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成绩" sheetId="2" r:id="rId1"/>
  </sheets>
  <calcPr calcId="144525"/>
</workbook>
</file>

<file path=xl/sharedStrings.xml><?xml version="1.0" encoding="utf-8"?>
<sst xmlns="http://schemas.openxmlformats.org/spreadsheetml/2006/main" count="172" uniqueCount="172">
  <si>
    <r>
      <rPr>
        <b/>
        <sz val="14"/>
        <rFont val="Arial"/>
        <charset val="134"/>
      </rPr>
      <t>2022</t>
    </r>
    <r>
      <rPr>
        <b/>
        <sz val="14"/>
        <rFont val="宋体"/>
        <charset val="134"/>
      </rPr>
      <t>年上半年市教育局直属幼儿园招聘教师和工作人员面试成绩、总成绩表</t>
    </r>
  </si>
  <si>
    <t>岗位名称</t>
  </si>
  <si>
    <t>拟招聘计划数</t>
  </si>
  <si>
    <t>姓名</t>
  </si>
  <si>
    <t>考号</t>
  </si>
  <si>
    <t>笔试成绩</t>
  </si>
  <si>
    <t>笔试成绩折合成绩</t>
  </si>
  <si>
    <t>试讲（结构化面试）成绩</t>
  </si>
  <si>
    <t>试讲（结构化面试）折合成绩</t>
  </si>
  <si>
    <t>才艺特长加试成绩</t>
  </si>
  <si>
    <t>才艺特长加试折合成绩</t>
  </si>
  <si>
    <t>面试成绩</t>
  </si>
  <si>
    <t>面试折合成绩</t>
  </si>
  <si>
    <t>总成绩</t>
  </si>
  <si>
    <t>幼儿园幼儿教师01</t>
  </si>
  <si>
    <t>陈相君</t>
  </si>
  <si>
    <t>112010215</t>
  </si>
  <si>
    <t>赵欣然</t>
  </si>
  <si>
    <t>112012205</t>
  </si>
  <si>
    <t>刘兴芳</t>
  </si>
  <si>
    <t>112011009</t>
  </si>
  <si>
    <t>王超男</t>
  </si>
  <si>
    <t>112012107</t>
  </si>
  <si>
    <t>孙梦然</t>
  </si>
  <si>
    <t>112010705</t>
  </si>
  <si>
    <t>柳美玲</t>
  </si>
  <si>
    <t>112010521</t>
  </si>
  <si>
    <t>黄妍</t>
  </si>
  <si>
    <t>112010829</t>
  </si>
  <si>
    <t>刘朋坤</t>
  </si>
  <si>
    <t>112011208</t>
  </si>
  <si>
    <t>王嘉悦</t>
  </si>
  <si>
    <t>112010621</t>
  </si>
  <si>
    <t>齐梦媛</t>
  </si>
  <si>
    <t>112011817</t>
  </si>
  <si>
    <t>张清梅</t>
  </si>
  <si>
    <t>112011710</t>
  </si>
  <si>
    <t>郭馨然</t>
  </si>
  <si>
    <t>112010701</t>
  </si>
  <si>
    <t>代莹</t>
  </si>
  <si>
    <t>112010510</t>
  </si>
  <si>
    <t>白雪</t>
  </si>
  <si>
    <t>112010410</t>
  </si>
  <si>
    <t>王静琪</t>
  </si>
  <si>
    <t>112011122</t>
  </si>
  <si>
    <t>魏小红</t>
  </si>
  <si>
    <t>112011105</t>
  </si>
  <si>
    <t>屈雯</t>
  </si>
  <si>
    <t>112010612</t>
  </si>
  <si>
    <t>张思敏</t>
  </si>
  <si>
    <t>112011201</t>
  </si>
  <si>
    <t>史芳菲</t>
  </si>
  <si>
    <t>112011404</t>
  </si>
  <si>
    <t>曹鹤书</t>
  </si>
  <si>
    <t>112011314</t>
  </si>
  <si>
    <t>赵龙雪</t>
  </si>
  <si>
    <t>112010707</t>
  </si>
  <si>
    <t>王琬婷</t>
  </si>
  <si>
    <t>112011803</t>
  </si>
  <si>
    <t>李玲芝</t>
  </si>
  <si>
    <t>112010917</t>
  </si>
  <si>
    <t>勾凤垒</t>
  </si>
  <si>
    <t>112010525</t>
  </si>
  <si>
    <t>张琪悦</t>
  </si>
  <si>
    <t>112010222</t>
  </si>
  <si>
    <t>任思宇</t>
  </si>
  <si>
    <t>112010311</t>
  </si>
  <si>
    <t>刘迪</t>
  </si>
  <si>
    <t>112011505</t>
  </si>
  <si>
    <t>幼儿园保育员01</t>
  </si>
  <si>
    <t>宗文秀</t>
  </si>
  <si>
    <t>112010913</t>
  </si>
  <si>
    <t>吴晓慧</t>
  </si>
  <si>
    <t>112012222</t>
  </si>
  <si>
    <t>姜新新</t>
  </si>
  <si>
    <t>112012028</t>
  </si>
  <si>
    <t>郭立华</t>
  </si>
  <si>
    <t>112012017</t>
  </si>
  <si>
    <t>张岩</t>
  </si>
  <si>
    <t>112012001</t>
  </si>
  <si>
    <t>邱建颖</t>
  </si>
  <si>
    <t>112010616</t>
  </si>
  <si>
    <t>彭晓梅</t>
  </si>
  <si>
    <t>112011326</t>
  </si>
  <si>
    <t>高晓云</t>
  </si>
  <si>
    <t>112011115</t>
  </si>
  <si>
    <t>晶晶</t>
  </si>
  <si>
    <t>112011614</t>
  </si>
  <si>
    <t>王晓燕</t>
  </si>
  <si>
    <t>112012007</t>
  </si>
  <si>
    <t>赵冰儿</t>
  </si>
  <si>
    <t>112012209</t>
  </si>
  <si>
    <t>门晓颖</t>
  </si>
  <si>
    <t>112010303</t>
  </si>
  <si>
    <t>武文静</t>
  </si>
  <si>
    <t>112011301</t>
  </si>
  <si>
    <t>陈文杰</t>
  </si>
  <si>
    <t>112011011</t>
  </si>
  <si>
    <t>刘丹</t>
  </si>
  <si>
    <t>112010415</t>
  </si>
  <si>
    <t>韩畅</t>
  </si>
  <si>
    <t>112010625</t>
  </si>
  <si>
    <t>李莹</t>
  </si>
  <si>
    <t>112010302</t>
  </si>
  <si>
    <t>邢嫱</t>
  </si>
  <si>
    <t>112011230</t>
  </si>
  <si>
    <t>宫颖</t>
  </si>
  <si>
    <t>112012307</t>
  </si>
  <si>
    <t>吴冰</t>
  </si>
  <si>
    <t>112012129</t>
  </si>
  <si>
    <t>咸晓彤</t>
  </si>
  <si>
    <t>112011914</t>
  </si>
  <si>
    <t>李姗姗</t>
  </si>
  <si>
    <t>112010723</t>
  </si>
  <si>
    <t>朱向超</t>
  </si>
  <si>
    <t>112012220</t>
  </si>
  <si>
    <t>吕红丽</t>
  </si>
  <si>
    <t>112010517</t>
  </si>
  <si>
    <t>刘帅颖</t>
  </si>
  <si>
    <t>112010524</t>
  </si>
  <si>
    <t>韩焱敏</t>
  </si>
  <si>
    <t>112011227</t>
  </si>
  <si>
    <t>许可心</t>
  </si>
  <si>
    <t>112010312</t>
  </si>
  <si>
    <t>迟洪楠</t>
  </si>
  <si>
    <t>112010409</t>
  </si>
  <si>
    <t>张居敏</t>
  </si>
  <si>
    <t>112011618</t>
  </si>
  <si>
    <t>王萍</t>
  </si>
  <si>
    <t>112011427</t>
  </si>
  <si>
    <t>田嘉男</t>
  </si>
  <si>
    <t>112011626</t>
  </si>
  <si>
    <t>王俊丽</t>
  </si>
  <si>
    <t>112011930</t>
  </si>
  <si>
    <t>张婷婷</t>
  </si>
  <si>
    <t>112011601</t>
  </si>
  <si>
    <t>陈曦</t>
  </si>
  <si>
    <t>112011826</t>
  </si>
  <si>
    <t>刘璐</t>
  </si>
  <si>
    <t>112011924</t>
  </si>
  <si>
    <t>李梦玮</t>
  </si>
  <si>
    <t>112011501</t>
  </si>
  <si>
    <t>祁月</t>
  </si>
  <si>
    <t>112011717</t>
  </si>
  <si>
    <t>王雪莹</t>
  </si>
  <si>
    <t>112011603</t>
  </si>
  <si>
    <t>谢明昊</t>
  </si>
  <si>
    <t>112012421</t>
  </si>
  <si>
    <t>林再一</t>
  </si>
  <si>
    <t>112011027</t>
  </si>
  <si>
    <t>陈佳玉</t>
  </si>
  <si>
    <t>112011916</t>
  </si>
  <si>
    <t>郭荣鑫</t>
  </si>
  <si>
    <t>112011127</t>
  </si>
  <si>
    <t>谢俐楠</t>
  </si>
  <si>
    <t>112012012</t>
  </si>
  <si>
    <t>葛瑄</t>
  </si>
  <si>
    <t>112010110</t>
  </si>
  <si>
    <t>王艳</t>
  </si>
  <si>
    <t>112010526</t>
  </si>
  <si>
    <t>李培颖</t>
  </si>
  <si>
    <t>112010315</t>
  </si>
  <si>
    <t>张伟</t>
  </si>
  <si>
    <t>112010901</t>
  </si>
  <si>
    <t>王越琪</t>
  </si>
  <si>
    <t>幼儿园厨师（烹饪方向）01</t>
  </si>
  <si>
    <t>刘姗姗</t>
  </si>
  <si>
    <t>于丹丹</t>
  </si>
  <si>
    <t>任学佳</t>
  </si>
  <si>
    <t>徐冬岩</t>
  </si>
  <si>
    <t>吕雪丹</t>
  </si>
  <si>
    <t>刘明慧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</si>
</sst>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b/>
      <sz val="14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26">
    <xf numFmtId="0" fontId="0" fillId="0" borderId="0" xfId="51"/>
    <xf numFmtId="0" fontId="0" fillId="0" borderId="0" xfId="51" applyFill="1"/>
    <xf numFmtId="0" fontId="0" fillId="0" borderId="0" xfId="51" applyProtection="1">
      <protection locked="0"/>
    </xf>
    <xf numFmtId="0" fontId="0" fillId="0" borderId="0" xfId="51" applyProtection="1"/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2" fillId="2" borderId="1" xfId="51" applyFont="1" applyFill="1" applyBorder="1" applyAlignment="1">
      <alignment horizontal="center" vertical="center" wrapText="1"/>
    </xf>
    <xf numFmtId="0" fontId="2" fillId="2" borderId="1" xfId="51" applyFont="1" applyFill="1" applyBorder="1" applyAlignment="1" applyProtection="1">
      <alignment horizontal="center" vertical="center" wrapText="1"/>
      <protection locked="0"/>
    </xf>
    <xf numFmtId="0" fontId="2" fillId="2" borderId="1" xfId="51" applyFont="1" applyFill="1" applyBorder="1" applyAlignment="1" applyProtection="1">
      <alignment horizontal="center" vertical="center" wrapText="1"/>
    </xf>
    <xf numFmtId="0" fontId="2" fillId="0" borderId="1" xfId="51" applyFont="1" applyBorder="1" applyAlignment="1" applyProtection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/>
    </xf>
    <xf numFmtId="0" fontId="3" fillId="2" borderId="1" xfId="51" applyFont="1" applyFill="1" applyBorder="1" applyAlignment="1" applyProtection="1">
      <alignment horizontal="center" vertical="center"/>
    </xf>
    <xf numFmtId="0" fontId="0" fillId="0" borderId="1" xfId="51" applyBorder="1" applyAlignment="1" applyProtection="1">
      <alignment horizontal="center"/>
    </xf>
    <xf numFmtId="0" fontId="0" fillId="0" borderId="1" xfId="51" applyBorder="1" applyAlignment="1" applyProtection="1">
      <alignment horizontal="center"/>
      <protection locked="0"/>
    </xf>
    <xf numFmtId="0" fontId="3" fillId="0" borderId="1" xfId="51" applyFont="1" applyFill="1" applyBorder="1" applyAlignment="1" applyProtection="1">
      <alignment horizontal="center" vertical="center"/>
    </xf>
    <xf numFmtId="0" fontId="0" fillId="0" borderId="1" xfId="51" applyBorder="1" applyAlignment="1">
      <alignment horizontal="center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51" applyFont="1" applyFill="1" applyBorder="1" applyAlignment="1" applyProtection="1">
      <alignment horizontal="center" vertical="center"/>
      <protection locked="0"/>
    </xf>
    <xf numFmtId="0" fontId="0" fillId="0" borderId="1" xfId="51" applyBorder="1" applyProtection="1">
      <protection locked="0"/>
    </xf>
    <xf numFmtId="0" fontId="0" fillId="0" borderId="1" xfId="51" applyBorder="1" applyProtection="1"/>
    <xf numFmtId="0" fontId="0" fillId="0" borderId="1" xfId="51" applyBorder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3"/>
  <sheetViews>
    <sheetView tabSelected="1" zoomScale="140" zoomScaleNormal="140" workbookViewId="0">
      <selection activeCell="D25" sqref="D25"/>
    </sheetView>
  </sheetViews>
  <sheetFormatPr defaultColWidth="9.14285714285714" defaultRowHeight="12.75"/>
  <cols>
    <col min="1" max="1" width="9.14285714285714" customWidth="1"/>
    <col min="2" max="2" width="8" customWidth="1"/>
    <col min="3" max="3" width="7" style="2" customWidth="1"/>
    <col min="4" max="4" width="11.1428571428571" style="2" customWidth="1"/>
    <col min="5" max="5" width="10.1428571428571" style="3" customWidth="1"/>
    <col min="6" max="6" width="17.2857142857143" style="3" customWidth="1"/>
    <col min="7" max="7" width="13.5714285714286" style="3" customWidth="1"/>
    <col min="8" max="8" width="15.6" customWidth="1"/>
    <col min="9" max="9" width="10.7142857142857" customWidth="1"/>
    <col min="10" max="10" width="11.2857142857143" customWidth="1"/>
    <col min="11" max="11" width="9" customWidth="1"/>
    <col min="12" max="12" width="9.14285714285714" customWidth="1"/>
    <col min="13" max="13" width="7.14285714285714" customWidth="1"/>
  </cols>
  <sheetData>
    <row r="1" ht="18.75" spans="1:13">
      <c r="A1" s="4" t="s">
        <v>0</v>
      </c>
      <c r="B1" s="4"/>
      <c r="C1" s="5"/>
      <c r="D1" s="5"/>
      <c r="E1" s="6"/>
      <c r="F1" s="6"/>
      <c r="G1" s="6"/>
      <c r="H1" s="4"/>
      <c r="I1" s="4"/>
      <c r="J1" s="4"/>
      <c r="K1" s="4"/>
      <c r="L1" s="4"/>
      <c r="M1" s="4"/>
    </row>
    <row r="2" ht="33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</row>
    <row r="3" ht="15" customHeight="1" spans="1:13">
      <c r="A3" s="12" t="s">
        <v>14</v>
      </c>
      <c r="B3" s="13">
        <v>9</v>
      </c>
      <c r="C3" s="14" t="s">
        <v>15</v>
      </c>
      <c r="D3" s="14" t="s">
        <v>16</v>
      </c>
      <c r="E3" s="14">
        <v>80.92</v>
      </c>
      <c r="F3" s="15">
        <f>E3*0.5</f>
        <v>40.46</v>
      </c>
      <c r="G3" s="16">
        <v>80.6</v>
      </c>
      <c r="H3" s="16">
        <f>G3*0.8</f>
        <v>64.48</v>
      </c>
      <c r="I3" s="16">
        <v>71.6</v>
      </c>
      <c r="J3" s="16">
        <f>I3*0.2</f>
        <v>14.32</v>
      </c>
      <c r="K3" s="16">
        <f>H3+J3</f>
        <v>78.8</v>
      </c>
      <c r="L3" s="16">
        <f>K3*0.5</f>
        <v>39.4</v>
      </c>
      <c r="M3" s="18">
        <f>F3+L3</f>
        <v>79.86</v>
      </c>
    </row>
    <row r="4" ht="15" customHeight="1" spans="1:13">
      <c r="A4" s="12"/>
      <c r="B4" s="13"/>
      <c r="C4" s="14" t="s">
        <v>17</v>
      </c>
      <c r="D4" s="14" t="s">
        <v>18</v>
      </c>
      <c r="E4" s="14">
        <v>79.16</v>
      </c>
      <c r="F4" s="15">
        <f>E4*0.5</f>
        <v>39.58</v>
      </c>
      <c r="G4" s="16">
        <v>74.4</v>
      </c>
      <c r="H4" s="16">
        <f t="shared" ref="H4:H35" si="0">G4*0.8</f>
        <v>59.52</v>
      </c>
      <c r="I4" s="16">
        <v>74.4</v>
      </c>
      <c r="J4" s="16">
        <f t="shared" ref="J4:J35" si="1">I4*0.2</f>
        <v>14.88</v>
      </c>
      <c r="K4" s="16">
        <f t="shared" ref="K4:K35" si="2">H4+J4</f>
        <v>74.4</v>
      </c>
      <c r="L4" s="16">
        <f t="shared" ref="L4:L35" si="3">K4*0.5</f>
        <v>37.2</v>
      </c>
      <c r="M4" s="18">
        <f t="shared" ref="M4:M35" si="4">F4+L4</f>
        <v>76.78</v>
      </c>
    </row>
    <row r="5" ht="15" customHeight="1" spans="1:13">
      <c r="A5" s="12"/>
      <c r="B5" s="13"/>
      <c r="C5" s="14" t="s">
        <v>19</v>
      </c>
      <c r="D5" s="14" t="s">
        <v>20</v>
      </c>
      <c r="E5" s="14">
        <v>78.64</v>
      </c>
      <c r="F5" s="15">
        <f>E5*0.5</f>
        <v>39.32</v>
      </c>
      <c r="G5" s="16">
        <v>76.6</v>
      </c>
      <c r="H5" s="16">
        <f t="shared" si="0"/>
        <v>61.28</v>
      </c>
      <c r="I5" s="16">
        <v>76.8</v>
      </c>
      <c r="J5" s="16">
        <f t="shared" si="1"/>
        <v>15.36</v>
      </c>
      <c r="K5" s="16">
        <f t="shared" si="2"/>
        <v>76.64</v>
      </c>
      <c r="L5" s="16">
        <f t="shared" si="3"/>
        <v>38.32</v>
      </c>
      <c r="M5" s="18">
        <f t="shared" si="4"/>
        <v>77.64</v>
      </c>
    </row>
    <row r="6" ht="15" customHeight="1" spans="1:13">
      <c r="A6" s="12"/>
      <c r="B6" s="13"/>
      <c r="C6" s="14" t="s">
        <v>21</v>
      </c>
      <c r="D6" s="14" t="s">
        <v>22</v>
      </c>
      <c r="E6" s="14">
        <v>78.04</v>
      </c>
      <c r="F6" s="15">
        <f t="shared" ref="F3:F30" si="5">E6*0.5</f>
        <v>39.02</v>
      </c>
      <c r="G6" s="16">
        <v>77.4</v>
      </c>
      <c r="H6" s="16">
        <f t="shared" si="0"/>
        <v>61.92</v>
      </c>
      <c r="I6" s="16">
        <v>72.8</v>
      </c>
      <c r="J6" s="16">
        <f t="shared" si="1"/>
        <v>14.56</v>
      </c>
      <c r="K6" s="16">
        <f t="shared" si="2"/>
        <v>76.48</v>
      </c>
      <c r="L6" s="16">
        <f t="shared" si="3"/>
        <v>38.24</v>
      </c>
      <c r="M6" s="18">
        <f t="shared" si="4"/>
        <v>77.26</v>
      </c>
    </row>
    <row r="7" ht="15" customHeight="1" spans="1:13">
      <c r="A7" s="12"/>
      <c r="B7" s="13"/>
      <c r="C7" s="14" t="s">
        <v>23</v>
      </c>
      <c r="D7" s="14" t="s">
        <v>24</v>
      </c>
      <c r="E7" s="14">
        <v>77.74</v>
      </c>
      <c r="F7" s="15">
        <f t="shared" si="5"/>
        <v>38.87</v>
      </c>
      <c r="G7" s="16">
        <v>75.3</v>
      </c>
      <c r="H7" s="16">
        <f t="shared" si="0"/>
        <v>60.24</v>
      </c>
      <c r="I7" s="16">
        <v>82.2</v>
      </c>
      <c r="J7" s="16">
        <f t="shared" si="1"/>
        <v>16.44</v>
      </c>
      <c r="K7" s="16">
        <f t="shared" si="2"/>
        <v>76.68</v>
      </c>
      <c r="L7" s="16">
        <f t="shared" si="3"/>
        <v>38.34</v>
      </c>
      <c r="M7" s="18">
        <f t="shared" si="4"/>
        <v>77.21</v>
      </c>
    </row>
    <row r="8" ht="15" customHeight="1" spans="1:13">
      <c r="A8" s="12"/>
      <c r="B8" s="13"/>
      <c r="C8" s="14" t="s">
        <v>25</v>
      </c>
      <c r="D8" s="14" t="s">
        <v>26</v>
      </c>
      <c r="E8" s="14">
        <v>76.2</v>
      </c>
      <c r="F8" s="15">
        <f t="shared" si="5"/>
        <v>38.1</v>
      </c>
      <c r="G8" s="16">
        <v>79.9</v>
      </c>
      <c r="H8" s="16">
        <f t="shared" si="0"/>
        <v>63.92</v>
      </c>
      <c r="I8" s="16">
        <v>72.8</v>
      </c>
      <c r="J8" s="16">
        <f t="shared" si="1"/>
        <v>14.56</v>
      </c>
      <c r="K8" s="16">
        <f t="shared" si="2"/>
        <v>78.48</v>
      </c>
      <c r="L8" s="16">
        <f t="shared" si="3"/>
        <v>39.24</v>
      </c>
      <c r="M8" s="18">
        <f t="shared" si="4"/>
        <v>77.34</v>
      </c>
    </row>
    <row r="9" ht="15" customHeight="1" spans="1:13">
      <c r="A9" s="12"/>
      <c r="B9" s="13"/>
      <c r="C9" s="14" t="s">
        <v>27</v>
      </c>
      <c r="D9" s="14" t="s">
        <v>28</v>
      </c>
      <c r="E9" s="14">
        <v>75.54</v>
      </c>
      <c r="F9" s="15">
        <f t="shared" si="5"/>
        <v>37.77</v>
      </c>
      <c r="G9" s="16">
        <v>74</v>
      </c>
      <c r="H9" s="16">
        <f t="shared" si="0"/>
        <v>59.2</v>
      </c>
      <c r="I9" s="16">
        <v>75.6</v>
      </c>
      <c r="J9" s="16">
        <f t="shared" si="1"/>
        <v>15.12</v>
      </c>
      <c r="K9" s="16">
        <f t="shared" si="2"/>
        <v>74.32</v>
      </c>
      <c r="L9" s="16">
        <f t="shared" si="3"/>
        <v>37.16</v>
      </c>
      <c r="M9" s="18">
        <f t="shared" si="4"/>
        <v>74.93</v>
      </c>
    </row>
    <row r="10" ht="15" customHeight="1" spans="1:13">
      <c r="A10" s="12"/>
      <c r="B10" s="13"/>
      <c r="C10" s="14" t="s">
        <v>29</v>
      </c>
      <c r="D10" s="14" t="s">
        <v>30</v>
      </c>
      <c r="E10" s="14">
        <v>74.04</v>
      </c>
      <c r="F10" s="15">
        <f t="shared" si="5"/>
        <v>37.02</v>
      </c>
      <c r="G10" s="16">
        <v>77.4</v>
      </c>
      <c r="H10" s="16">
        <f t="shared" si="0"/>
        <v>61.92</v>
      </c>
      <c r="I10" s="16">
        <v>79.8</v>
      </c>
      <c r="J10" s="16">
        <f t="shared" si="1"/>
        <v>15.96</v>
      </c>
      <c r="K10" s="16">
        <f t="shared" si="2"/>
        <v>77.88</v>
      </c>
      <c r="L10" s="16">
        <f t="shared" si="3"/>
        <v>38.94</v>
      </c>
      <c r="M10" s="18">
        <f t="shared" si="4"/>
        <v>75.96</v>
      </c>
    </row>
    <row r="11" ht="15" customHeight="1" spans="1:13">
      <c r="A11" s="12"/>
      <c r="B11" s="13"/>
      <c r="C11" s="14" t="s">
        <v>31</v>
      </c>
      <c r="D11" s="14" t="s">
        <v>32</v>
      </c>
      <c r="E11" s="14">
        <v>73.94</v>
      </c>
      <c r="F11" s="15">
        <f t="shared" si="5"/>
        <v>36.97</v>
      </c>
      <c r="G11" s="16">
        <v>77.4</v>
      </c>
      <c r="H11" s="16">
        <f t="shared" si="0"/>
        <v>61.92</v>
      </c>
      <c r="I11" s="16">
        <v>81.8</v>
      </c>
      <c r="J11" s="16">
        <f t="shared" si="1"/>
        <v>16.36</v>
      </c>
      <c r="K11" s="16">
        <f t="shared" si="2"/>
        <v>78.28</v>
      </c>
      <c r="L11" s="16">
        <f t="shared" si="3"/>
        <v>39.14</v>
      </c>
      <c r="M11" s="18">
        <f t="shared" si="4"/>
        <v>76.11</v>
      </c>
    </row>
    <row r="12" ht="15" customHeight="1" spans="1:13">
      <c r="A12" s="12"/>
      <c r="B12" s="13"/>
      <c r="C12" s="14" t="s">
        <v>33</v>
      </c>
      <c r="D12" s="14" t="s">
        <v>34</v>
      </c>
      <c r="E12" s="14">
        <v>73.92</v>
      </c>
      <c r="F12" s="15">
        <f t="shared" si="5"/>
        <v>36.96</v>
      </c>
      <c r="G12" s="16">
        <v>73.6</v>
      </c>
      <c r="H12" s="16">
        <f t="shared" si="0"/>
        <v>58.88</v>
      </c>
      <c r="I12" s="16">
        <v>73.3</v>
      </c>
      <c r="J12" s="16">
        <f t="shared" si="1"/>
        <v>14.66</v>
      </c>
      <c r="K12" s="16">
        <f t="shared" si="2"/>
        <v>73.54</v>
      </c>
      <c r="L12" s="16">
        <f t="shared" si="3"/>
        <v>36.77</v>
      </c>
      <c r="M12" s="18">
        <f t="shared" si="4"/>
        <v>73.73</v>
      </c>
    </row>
    <row r="13" ht="15" customHeight="1" spans="1:13">
      <c r="A13" s="12"/>
      <c r="B13" s="13"/>
      <c r="C13" s="14" t="s">
        <v>35</v>
      </c>
      <c r="D13" s="14" t="s">
        <v>36</v>
      </c>
      <c r="E13" s="14">
        <v>73.72</v>
      </c>
      <c r="F13" s="15">
        <f t="shared" si="5"/>
        <v>36.86</v>
      </c>
      <c r="G13" s="16">
        <v>75.2</v>
      </c>
      <c r="H13" s="16">
        <f t="shared" si="0"/>
        <v>60.16</v>
      </c>
      <c r="I13" s="16">
        <v>73.6</v>
      </c>
      <c r="J13" s="16">
        <f t="shared" si="1"/>
        <v>14.72</v>
      </c>
      <c r="K13" s="16">
        <f t="shared" si="2"/>
        <v>74.88</v>
      </c>
      <c r="L13" s="16">
        <f t="shared" si="3"/>
        <v>37.44</v>
      </c>
      <c r="M13" s="18">
        <f t="shared" si="4"/>
        <v>74.3</v>
      </c>
    </row>
    <row r="14" ht="15" customHeight="1" spans="1:13">
      <c r="A14" s="12"/>
      <c r="B14" s="13"/>
      <c r="C14" s="14" t="s">
        <v>37</v>
      </c>
      <c r="D14" s="14" t="s">
        <v>38</v>
      </c>
      <c r="E14" s="14">
        <v>73.66</v>
      </c>
      <c r="F14" s="15">
        <f t="shared" si="5"/>
        <v>36.83</v>
      </c>
      <c r="G14" s="16">
        <v>80</v>
      </c>
      <c r="H14" s="16">
        <f t="shared" si="0"/>
        <v>64</v>
      </c>
      <c r="I14" s="16">
        <v>85.2</v>
      </c>
      <c r="J14" s="16">
        <f t="shared" si="1"/>
        <v>17.04</v>
      </c>
      <c r="K14" s="16">
        <f t="shared" si="2"/>
        <v>81.04</v>
      </c>
      <c r="L14" s="16">
        <f t="shared" si="3"/>
        <v>40.52</v>
      </c>
      <c r="M14" s="18">
        <f t="shared" si="4"/>
        <v>77.35</v>
      </c>
    </row>
    <row r="15" ht="15" customHeight="1" spans="1:13">
      <c r="A15" s="12"/>
      <c r="B15" s="13"/>
      <c r="C15" s="14" t="s">
        <v>39</v>
      </c>
      <c r="D15" s="14" t="s">
        <v>40</v>
      </c>
      <c r="E15" s="14">
        <v>73.62</v>
      </c>
      <c r="F15" s="15">
        <f t="shared" si="5"/>
        <v>36.81</v>
      </c>
      <c r="G15" s="16">
        <v>81.1</v>
      </c>
      <c r="H15" s="16">
        <f t="shared" si="0"/>
        <v>64.88</v>
      </c>
      <c r="I15" s="16">
        <v>78.9</v>
      </c>
      <c r="J15" s="16">
        <f t="shared" si="1"/>
        <v>15.78</v>
      </c>
      <c r="K15" s="16">
        <f t="shared" si="2"/>
        <v>80.66</v>
      </c>
      <c r="L15" s="16">
        <f t="shared" si="3"/>
        <v>40.33</v>
      </c>
      <c r="M15" s="18">
        <f t="shared" si="4"/>
        <v>77.14</v>
      </c>
    </row>
    <row r="16" ht="15" customHeight="1" spans="1:13">
      <c r="A16" s="12"/>
      <c r="B16" s="13"/>
      <c r="C16" s="14" t="s">
        <v>41</v>
      </c>
      <c r="D16" s="14" t="s">
        <v>42</v>
      </c>
      <c r="E16" s="14">
        <v>73.48</v>
      </c>
      <c r="F16" s="15">
        <f t="shared" si="5"/>
        <v>36.74</v>
      </c>
      <c r="G16" s="16">
        <v>80.5</v>
      </c>
      <c r="H16" s="16">
        <f t="shared" si="0"/>
        <v>64.4</v>
      </c>
      <c r="I16" s="16">
        <v>75</v>
      </c>
      <c r="J16" s="16">
        <f t="shared" si="1"/>
        <v>15</v>
      </c>
      <c r="K16" s="16">
        <f t="shared" si="2"/>
        <v>79.4</v>
      </c>
      <c r="L16" s="16">
        <f t="shared" si="3"/>
        <v>39.7</v>
      </c>
      <c r="M16" s="18">
        <f t="shared" si="4"/>
        <v>76.44</v>
      </c>
    </row>
    <row r="17" ht="15" customHeight="1" spans="1:13">
      <c r="A17" s="12"/>
      <c r="B17" s="13"/>
      <c r="C17" s="14" t="s">
        <v>43</v>
      </c>
      <c r="D17" s="14" t="s">
        <v>44</v>
      </c>
      <c r="E17" s="14">
        <v>73.28</v>
      </c>
      <c r="F17" s="15">
        <f t="shared" si="5"/>
        <v>36.64</v>
      </c>
      <c r="G17" s="16">
        <v>75.4</v>
      </c>
      <c r="H17" s="16">
        <f t="shared" si="0"/>
        <v>60.32</v>
      </c>
      <c r="I17" s="16">
        <v>71.8</v>
      </c>
      <c r="J17" s="16">
        <f t="shared" si="1"/>
        <v>14.36</v>
      </c>
      <c r="K17" s="16">
        <f t="shared" si="2"/>
        <v>74.68</v>
      </c>
      <c r="L17" s="16">
        <f t="shared" si="3"/>
        <v>37.34</v>
      </c>
      <c r="M17" s="18">
        <f t="shared" si="4"/>
        <v>73.98</v>
      </c>
    </row>
    <row r="18" ht="15" customHeight="1" spans="1:13">
      <c r="A18" s="12"/>
      <c r="B18" s="13"/>
      <c r="C18" s="14" t="s">
        <v>45</v>
      </c>
      <c r="D18" s="14" t="s">
        <v>46</v>
      </c>
      <c r="E18" s="14">
        <v>73.12</v>
      </c>
      <c r="F18" s="15">
        <f t="shared" si="5"/>
        <v>36.56</v>
      </c>
      <c r="G18" s="16">
        <v>74.3</v>
      </c>
      <c r="H18" s="16">
        <f t="shared" si="0"/>
        <v>59.44</v>
      </c>
      <c r="I18" s="16">
        <v>69.6</v>
      </c>
      <c r="J18" s="16">
        <f t="shared" si="1"/>
        <v>13.92</v>
      </c>
      <c r="K18" s="16">
        <f t="shared" si="2"/>
        <v>73.36</v>
      </c>
      <c r="L18" s="16">
        <f t="shared" si="3"/>
        <v>36.68</v>
      </c>
      <c r="M18" s="18">
        <f t="shared" si="4"/>
        <v>73.24</v>
      </c>
    </row>
    <row r="19" ht="15" customHeight="1" spans="1:13">
      <c r="A19" s="12"/>
      <c r="B19" s="13"/>
      <c r="C19" s="14" t="s">
        <v>47</v>
      </c>
      <c r="D19" s="14" t="s">
        <v>48</v>
      </c>
      <c r="E19" s="14">
        <v>73</v>
      </c>
      <c r="F19" s="15">
        <f t="shared" si="5"/>
        <v>36.5</v>
      </c>
      <c r="G19" s="16">
        <v>77.3</v>
      </c>
      <c r="H19" s="16">
        <f t="shared" si="0"/>
        <v>61.84</v>
      </c>
      <c r="I19" s="16">
        <v>78.2</v>
      </c>
      <c r="J19" s="16">
        <f t="shared" si="1"/>
        <v>15.64</v>
      </c>
      <c r="K19" s="16">
        <f t="shared" si="2"/>
        <v>77.48</v>
      </c>
      <c r="L19" s="16">
        <f t="shared" si="3"/>
        <v>38.74</v>
      </c>
      <c r="M19" s="18">
        <f t="shared" si="4"/>
        <v>75.24</v>
      </c>
    </row>
    <row r="20" ht="15" customHeight="1" spans="1:13">
      <c r="A20" s="12"/>
      <c r="B20" s="13"/>
      <c r="C20" s="14" t="s">
        <v>49</v>
      </c>
      <c r="D20" s="14" t="s">
        <v>50</v>
      </c>
      <c r="E20" s="14">
        <v>72.88</v>
      </c>
      <c r="F20" s="15">
        <f t="shared" si="5"/>
        <v>36.44</v>
      </c>
      <c r="G20" s="16">
        <v>74.2</v>
      </c>
      <c r="H20" s="16">
        <f t="shared" si="0"/>
        <v>59.36</v>
      </c>
      <c r="I20" s="16">
        <v>67.4</v>
      </c>
      <c r="J20" s="16">
        <f t="shared" si="1"/>
        <v>13.48</v>
      </c>
      <c r="K20" s="16">
        <f t="shared" si="2"/>
        <v>72.84</v>
      </c>
      <c r="L20" s="16">
        <f t="shared" si="3"/>
        <v>36.42</v>
      </c>
      <c r="M20" s="18">
        <f t="shared" si="4"/>
        <v>72.86</v>
      </c>
    </row>
    <row r="21" ht="15" customHeight="1" spans="1:13">
      <c r="A21" s="12"/>
      <c r="B21" s="13"/>
      <c r="C21" s="14" t="s">
        <v>51</v>
      </c>
      <c r="D21" s="14" t="s">
        <v>52</v>
      </c>
      <c r="E21" s="14">
        <v>72.56</v>
      </c>
      <c r="F21" s="15">
        <f t="shared" si="5"/>
        <v>36.28</v>
      </c>
      <c r="G21" s="16"/>
      <c r="H21" s="16"/>
      <c r="I21" s="16"/>
      <c r="J21" s="16"/>
      <c r="K21" s="16"/>
      <c r="L21" s="16"/>
      <c r="M21" s="18">
        <f t="shared" si="4"/>
        <v>36.28</v>
      </c>
    </row>
    <row r="22" ht="15" customHeight="1" spans="1:13">
      <c r="A22" s="12"/>
      <c r="B22" s="13"/>
      <c r="C22" s="14" t="s">
        <v>53</v>
      </c>
      <c r="D22" s="14" t="s">
        <v>54</v>
      </c>
      <c r="E22" s="14">
        <v>72.36</v>
      </c>
      <c r="F22" s="15">
        <f t="shared" si="5"/>
        <v>36.18</v>
      </c>
      <c r="G22" s="16">
        <v>81.8</v>
      </c>
      <c r="H22" s="16">
        <f t="shared" si="0"/>
        <v>65.44</v>
      </c>
      <c r="I22" s="16">
        <v>80.9</v>
      </c>
      <c r="J22" s="16">
        <f t="shared" si="1"/>
        <v>16.18</v>
      </c>
      <c r="K22" s="16">
        <f t="shared" si="2"/>
        <v>81.62</v>
      </c>
      <c r="L22" s="16">
        <f t="shared" si="3"/>
        <v>40.81</v>
      </c>
      <c r="M22" s="18">
        <f t="shared" si="4"/>
        <v>76.99</v>
      </c>
    </row>
    <row r="23" ht="15" customHeight="1" spans="1:13">
      <c r="A23" s="12"/>
      <c r="B23" s="13"/>
      <c r="C23" s="14" t="s">
        <v>55</v>
      </c>
      <c r="D23" s="14" t="s">
        <v>56</v>
      </c>
      <c r="E23" s="14">
        <v>72.34</v>
      </c>
      <c r="F23" s="15">
        <f t="shared" si="5"/>
        <v>36.17</v>
      </c>
      <c r="G23" s="16">
        <v>72.6</v>
      </c>
      <c r="H23" s="16">
        <f t="shared" si="0"/>
        <v>58.08</v>
      </c>
      <c r="I23" s="16">
        <v>67.6</v>
      </c>
      <c r="J23" s="16">
        <f t="shared" si="1"/>
        <v>13.52</v>
      </c>
      <c r="K23" s="16">
        <f t="shared" si="2"/>
        <v>71.6</v>
      </c>
      <c r="L23" s="16">
        <f t="shared" si="3"/>
        <v>35.8</v>
      </c>
      <c r="M23" s="18">
        <f t="shared" si="4"/>
        <v>71.97</v>
      </c>
    </row>
    <row r="24" ht="15" customHeight="1" spans="1:13">
      <c r="A24" s="12"/>
      <c r="B24" s="13"/>
      <c r="C24" s="14" t="s">
        <v>57</v>
      </c>
      <c r="D24" s="14" t="s">
        <v>58</v>
      </c>
      <c r="E24" s="14">
        <v>71.82</v>
      </c>
      <c r="F24" s="15">
        <f t="shared" si="5"/>
        <v>35.91</v>
      </c>
      <c r="G24" s="16">
        <v>77.4</v>
      </c>
      <c r="H24" s="16">
        <f t="shared" si="0"/>
        <v>61.92</v>
      </c>
      <c r="I24" s="16">
        <v>72.2</v>
      </c>
      <c r="J24" s="16">
        <f t="shared" si="1"/>
        <v>14.44</v>
      </c>
      <c r="K24" s="16">
        <f t="shared" si="2"/>
        <v>76.36</v>
      </c>
      <c r="L24" s="16">
        <f t="shared" si="3"/>
        <v>38.18</v>
      </c>
      <c r="M24" s="18">
        <f t="shared" si="4"/>
        <v>74.09</v>
      </c>
    </row>
    <row r="25" ht="15" customHeight="1" spans="1:13">
      <c r="A25" s="12"/>
      <c r="B25" s="13"/>
      <c r="C25" s="14" t="s">
        <v>59</v>
      </c>
      <c r="D25" s="14" t="s">
        <v>60</v>
      </c>
      <c r="E25" s="14">
        <v>71.66</v>
      </c>
      <c r="F25" s="15">
        <f t="shared" si="5"/>
        <v>35.83</v>
      </c>
      <c r="G25" s="16">
        <v>78</v>
      </c>
      <c r="H25" s="16">
        <f t="shared" si="0"/>
        <v>62.4</v>
      </c>
      <c r="I25" s="16">
        <v>69.6</v>
      </c>
      <c r="J25" s="16">
        <f t="shared" si="1"/>
        <v>13.92</v>
      </c>
      <c r="K25" s="16">
        <f t="shared" si="2"/>
        <v>76.32</v>
      </c>
      <c r="L25" s="16">
        <f t="shared" si="3"/>
        <v>38.16</v>
      </c>
      <c r="M25" s="18">
        <f t="shared" si="4"/>
        <v>73.99</v>
      </c>
    </row>
    <row r="26" ht="15" customHeight="1" spans="1:13">
      <c r="A26" s="12"/>
      <c r="B26" s="13"/>
      <c r="C26" s="14" t="s">
        <v>61</v>
      </c>
      <c r="D26" s="14" t="s">
        <v>62</v>
      </c>
      <c r="E26" s="14">
        <v>71.32</v>
      </c>
      <c r="F26" s="15">
        <f t="shared" si="5"/>
        <v>35.66</v>
      </c>
      <c r="G26" s="16">
        <v>68</v>
      </c>
      <c r="H26" s="16">
        <f t="shared" si="0"/>
        <v>54.4</v>
      </c>
      <c r="I26" s="16"/>
      <c r="J26" s="16">
        <f t="shared" si="1"/>
        <v>0</v>
      </c>
      <c r="K26" s="16">
        <f t="shared" si="2"/>
        <v>54.4</v>
      </c>
      <c r="L26" s="16">
        <f t="shared" si="3"/>
        <v>27.2</v>
      </c>
      <c r="M26" s="18">
        <f t="shared" si="4"/>
        <v>62.86</v>
      </c>
    </row>
    <row r="27" ht="15" customHeight="1" spans="1:13">
      <c r="A27" s="12"/>
      <c r="B27" s="13"/>
      <c r="C27" s="14" t="s">
        <v>63</v>
      </c>
      <c r="D27" s="14" t="s">
        <v>64</v>
      </c>
      <c r="E27" s="14">
        <v>71.2</v>
      </c>
      <c r="F27" s="15">
        <f t="shared" si="5"/>
        <v>35.6</v>
      </c>
      <c r="G27" s="16">
        <v>77</v>
      </c>
      <c r="H27" s="16">
        <f t="shared" si="0"/>
        <v>61.6</v>
      </c>
      <c r="I27" s="16">
        <v>77.2</v>
      </c>
      <c r="J27" s="16">
        <f t="shared" si="1"/>
        <v>15.44</v>
      </c>
      <c r="K27" s="16">
        <f t="shared" si="2"/>
        <v>77.04</v>
      </c>
      <c r="L27" s="16">
        <f t="shared" si="3"/>
        <v>38.52</v>
      </c>
      <c r="M27" s="18">
        <f t="shared" si="4"/>
        <v>74.12</v>
      </c>
    </row>
    <row r="28" ht="15" customHeight="1" spans="1:13">
      <c r="A28" s="12"/>
      <c r="B28" s="13"/>
      <c r="C28" s="14" t="s">
        <v>65</v>
      </c>
      <c r="D28" s="14" t="s">
        <v>66</v>
      </c>
      <c r="E28" s="14">
        <v>71.16</v>
      </c>
      <c r="F28" s="15">
        <f t="shared" si="5"/>
        <v>35.58</v>
      </c>
      <c r="G28" s="16">
        <v>70</v>
      </c>
      <c r="H28" s="16">
        <f t="shared" si="0"/>
        <v>56</v>
      </c>
      <c r="I28" s="16">
        <v>70.3</v>
      </c>
      <c r="J28" s="16">
        <f t="shared" si="1"/>
        <v>14.06</v>
      </c>
      <c r="K28" s="16">
        <f t="shared" si="2"/>
        <v>70.06</v>
      </c>
      <c r="L28" s="16">
        <f t="shared" si="3"/>
        <v>35.03</v>
      </c>
      <c r="M28" s="18">
        <f t="shared" si="4"/>
        <v>70.61</v>
      </c>
    </row>
    <row r="29" ht="15" customHeight="1" spans="1:13">
      <c r="A29" s="12"/>
      <c r="B29" s="13"/>
      <c r="C29" s="17" t="s">
        <v>67</v>
      </c>
      <c r="D29" s="17" t="s">
        <v>68</v>
      </c>
      <c r="E29" s="17">
        <v>70.98</v>
      </c>
      <c r="F29" s="15">
        <f t="shared" si="5"/>
        <v>35.49</v>
      </c>
      <c r="G29" s="16">
        <v>78.6</v>
      </c>
      <c r="H29" s="16">
        <f t="shared" si="0"/>
        <v>62.88</v>
      </c>
      <c r="I29" s="16">
        <v>73.6</v>
      </c>
      <c r="J29" s="16">
        <f t="shared" si="1"/>
        <v>14.72</v>
      </c>
      <c r="K29" s="16">
        <f t="shared" si="2"/>
        <v>77.6</v>
      </c>
      <c r="L29" s="16">
        <f t="shared" si="3"/>
        <v>38.8</v>
      </c>
      <c r="M29" s="18">
        <f t="shared" si="4"/>
        <v>74.29</v>
      </c>
    </row>
    <row r="30" ht="15" customHeight="1" spans="1:13">
      <c r="A30" s="12" t="s">
        <v>69</v>
      </c>
      <c r="B30" s="13">
        <v>16</v>
      </c>
      <c r="C30" s="14" t="s">
        <v>70</v>
      </c>
      <c r="D30" s="14" t="s">
        <v>71</v>
      </c>
      <c r="E30" s="14">
        <v>79.14</v>
      </c>
      <c r="F30" s="15">
        <f t="shared" si="5"/>
        <v>39.57</v>
      </c>
      <c r="G30" s="16">
        <v>80.6</v>
      </c>
      <c r="H30" s="16">
        <f t="shared" si="0"/>
        <v>64.48</v>
      </c>
      <c r="I30" s="16">
        <v>79.2</v>
      </c>
      <c r="J30" s="16">
        <f t="shared" si="1"/>
        <v>15.84</v>
      </c>
      <c r="K30" s="16">
        <f t="shared" si="2"/>
        <v>80.32</v>
      </c>
      <c r="L30" s="16">
        <f t="shared" si="3"/>
        <v>40.16</v>
      </c>
      <c r="M30" s="18">
        <f t="shared" si="4"/>
        <v>79.73</v>
      </c>
    </row>
    <row r="31" ht="15" customHeight="1" spans="1:13">
      <c r="A31" s="12"/>
      <c r="B31" s="13"/>
      <c r="C31" s="14" t="s">
        <v>72</v>
      </c>
      <c r="D31" s="14" t="s">
        <v>73</v>
      </c>
      <c r="E31" s="14">
        <v>78.4</v>
      </c>
      <c r="F31" s="15">
        <f t="shared" ref="F31:F77" si="6">E31*0.5</f>
        <v>39.2</v>
      </c>
      <c r="G31" s="16"/>
      <c r="H31" s="16"/>
      <c r="I31" s="16"/>
      <c r="J31" s="16"/>
      <c r="K31" s="16"/>
      <c r="L31" s="16"/>
      <c r="M31" s="18">
        <f t="shared" si="4"/>
        <v>39.2</v>
      </c>
    </row>
    <row r="32" ht="15" customHeight="1" spans="1:13">
      <c r="A32" s="12"/>
      <c r="B32" s="13"/>
      <c r="C32" s="14" t="s">
        <v>74</v>
      </c>
      <c r="D32" s="14" t="s">
        <v>75</v>
      </c>
      <c r="E32" s="14">
        <v>76.9</v>
      </c>
      <c r="F32" s="15">
        <f t="shared" si="6"/>
        <v>38.45</v>
      </c>
      <c r="G32" s="16">
        <v>82.1</v>
      </c>
      <c r="H32" s="16">
        <f t="shared" si="0"/>
        <v>65.68</v>
      </c>
      <c r="I32" s="16">
        <v>81.4</v>
      </c>
      <c r="J32" s="16">
        <f t="shared" si="1"/>
        <v>16.28</v>
      </c>
      <c r="K32" s="16">
        <f t="shared" si="2"/>
        <v>81.96</v>
      </c>
      <c r="L32" s="16">
        <f t="shared" si="3"/>
        <v>40.98</v>
      </c>
      <c r="M32" s="18">
        <f t="shared" si="4"/>
        <v>79.43</v>
      </c>
    </row>
    <row r="33" ht="15" customHeight="1" spans="1:13">
      <c r="A33" s="12"/>
      <c r="B33" s="13"/>
      <c r="C33" s="14" t="s">
        <v>76</v>
      </c>
      <c r="D33" s="14" t="s">
        <v>77</v>
      </c>
      <c r="E33" s="14">
        <v>75.48</v>
      </c>
      <c r="F33" s="15">
        <f t="shared" si="6"/>
        <v>37.74</v>
      </c>
      <c r="G33" s="16">
        <v>88.5</v>
      </c>
      <c r="H33" s="16">
        <f t="shared" si="0"/>
        <v>70.8</v>
      </c>
      <c r="I33" s="16">
        <v>81</v>
      </c>
      <c r="J33" s="16">
        <f t="shared" si="1"/>
        <v>16.2</v>
      </c>
      <c r="K33" s="16">
        <f t="shared" si="2"/>
        <v>87</v>
      </c>
      <c r="L33" s="16">
        <f t="shared" si="3"/>
        <v>43.5</v>
      </c>
      <c r="M33" s="18">
        <f t="shared" si="4"/>
        <v>81.24</v>
      </c>
    </row>
    <row r="34" ht="15" customHeight="1" spans="1:13">
      <c r="A34" s="12"/>
      <c r="B34" s="13"/>
      <c r="C34" s="14" t="s">
        <v>78</v>
      </c>
      <c r="D34" s="14" t="s">
        <v>79</v>
      </c>
      <c r="E34" s="14">
        <v>74.66</v>
      </c>
      <c r="F34" s="15">
        <f t="shared" si="6"/>
        <v>37.33</v>
      </c>
      <c r="G34" s="16">
        <v>80.2</v>
      </c>
      <c r="H34" s="16">
        <f t="shared" si="0"/>
        <v>64.16</v>
      </c>
      <c r="I34" s="16">
        <v>77</v>
      </c>
      <c r="J34" s="16">
        <f t="shared" si="1"/>
        <v>15.4</v>
      </c>
      <c r="K34" s="16">
        <f t="shared" si="2"/>
        <v>79.56</v>
      </c>
      <c r="L34" s="16">
        <f t="shared" si="3"/>
        <v>39.78</v>
      </c>
      <c r="M34" s="18">
        <f t="shared" si="4"/>
        <v>77.11</v>
      </c>
    </row>
    <row r="35" ht="15" customHeight="1" spans="1:13">
      <c r="A35" s="12"/>
      <c r="B35" s="13"/>
      <c r="C35" s="14" t="s">
        <v>80</v>
      </c>
      <c r="D35" s="14" t="s">
        <v>81</v>
      </c>
      <c r="E35" s="14">
        <v>74.04</v>
      </c>
      <c r="F35" s="15">
        <f t="shared" si="6"/>
        <v>37.02</v>
      </c>
      <c r="G35" s="16">
        <v>76.4</v>
      </c>
      <c r="H35" s="16">
        <f t="shared" si="0"/>
        <v>61.12</v>
      </c>
      <c r="I35" s="16">
        <v>89.6</v>
      </c>
      <c r="J35" s="16">
        <f t="shared" si="1"/>
        <v>17.92</v>
      </c>
      <c r="K35" s="16">
        <f t="shared" si="2"/>
        <v>79.04</v>
      </c>
      <c r="L35" s="16">
        <f t="shared" si="3"/>
        <v>39.52</v>
      </c>
      <c r="M35" s="18">
        <f t="shared" si="4"/>
        <v>76.54</v>
      </c>
    </row>
    <row r="36" ht="15" customHeight="1" spans="1:13">
      <c r="A36" s="12"/>
      <c r="B36" s="13"/>
      <c r="C36" s="14" t="s">
        <v>82</v>
      </c>
      <c r="D36" s="14" t="s">
        <v>83</v>
      </c>
      <c r="E36" s="14">
        <v>73.94</v>
      </c>
      <c r="F36" s="15">
        <f t="shared" si="6"/>
        <v>36.97</v>
      </c>
      <c r="G36" s="16">
        <v>70</v>
      </c>
      <c r="H36" s="16">
        <f t="shared" ref="H36:H77" si="7">G36*0.8</f>
        <v>56</v>
      </c>
      <c r="I36" s="16">
        <v>79.4</v>
      </c>
      <c r="J36" s="16">
        <f t="shared" ref="J36:J77" si="8">I36*0.2</f>
        <v>15.88</v>
      </c>
      <c r="K36" s="16">
        <f t="shared" ref="K36:K77" si="9">H36+J36</f>
        <v>71.88</v>
      </c>
      <c r="L36" s="16">
        <f t="shared" ref="L36:L77" si="10">K36*0.5</f>
        <v>35.94</v>
      </c>
      <c r="M36" s="18">
        <f t="shared" ref="M36:M77" si="11">F36+L36</f>
        <v>72.91</v>
      </c>
    </row>
    <row r="37" ht="15" customHeight="1" spans="1:13">
      <c r="A37" s="12"/>
      <c r="B37" s="13"/>
      <c r="C37" s="14" t="s">
        <v>84</v>
      </c>
      <c r="D37" s="14" t="s">
        <v>85</v>
      </c>
      <c r="E37" s="14">
        <v>73.72</v>
      </c>
      <c r="F37" s="15">
        <f t="shared" si="6"/>
        <v>36.86</v>
      </c>
      <c r="G37" s="16">
        <v>72.6</v>
      </c>
      <c r="H37" s="16">
        <f t="shared" si="7"/>
        <v>58.08</v>
      </c>
      <c r="I37" s="16">
        <v>83</v>
      </c>
      <c r="J37" s="16">
        <f t="shared" si="8"/>
        <v>16.6</v>
      </c>
      <c r="K37" s="16">
        <f t="shared" si="9"/>
        <v>74.68</v>
      </c>
      <c r="L37" s="16">
        <f t="shared" si="10"/>
        <v>37.34</v>
      </c>
      <c r="M37" s="18">
        <f t="shared" si="11"/>
        <v>74.2</v>
      </c>
    </row>
    <row r="38" ht="15" customHeight="1" spans="1:13">
      <c r="A38" s="12"/>
      <c r="B38" s="13"/>
      <c r="C38" s="14" t="s">
        <v>86</v>
      </c>
      <c r="D38" s="14" t="s">
        <v>87</v>
      </c>
      <c r="E38" s="14">
        <v>72.86</v>
      </c>
      <c r="F38" s="15">
        <f t="shared" si="6"/>
        <v>36.43</v>
      </c>
      <c r="G38" s="16">
        <v>81.8</v>
      </c>
      <c r="H38" s="16">
        <f t="shared" si="7"/>
        <v>65.44</v>
      </c>
      <c r="I38" s="16">
        <v>80.8</v>
      </c>
      <c r="J38" s="16">
        <f t="shared" si="8"/>
        <v>16.16</v>
      </c>
      <c r="K38" s="16">
        <f t="shared" si="9"/>
        <v>81.6</v>
      </c>
      <c r="L38" s="16">
        <f t="shared" si="10"/>
        <v>40.8</v>
      </c>
      <c r="M38" s="18">
        <f t="shared" si="11"/>
        <v>77.23</v>
      </c>
    </row>
    <row r="39" ht="15" customHeight="1" spans="1:13">
      <c r="A39" s="12"/>
      <c r="B39" s="13"/>
      <c r="C39" s="14" t="s">
        <v>88</v>
      </c>
      <c r="D39" s="14" t="s">
        <v>89</v>
      </c>
      <c r="E39" s="14">
        <v>72.84</v>
      </c>
      <c r="F39" s="15">
        <f t="shared" si="6"/>
        <v>36.42</v>
      </c>
      <c r="G39" s="16">
        <v>73.8</v>
      </c>
      <c r="H39" s="16">
        <f t="shared" si="7"/>
        <v>59.04</v>
      </c>
      <c r="I39" s="16">
        <v>80.4</v>
      </c>
      <c r="J39" s="16">
        <f t="shared" si="8"/>
        <v>16.08</v>
      </c>
      <c r="K39" s="16">
        <f t="shared" si="9"/>
        <v>75.12</v>
      </c>
      <c r="L39" s="16">
        <f t="shared" si="10"/>
        <v>37.56</v>
      </c>
      <c r="M39" s="18">
        <f t="shared" si="11"/>
        <v>73.98</v>
      </c>
    </row>
    <row r="40" ht="15" customHeight="1" spans="1:13">
      <c r="A40" s="12"/>
      <c r="B40" s="13"/>
      <c r="C40" s="14" t="s">
        <v>90</v>
      </c>
      <c r="D40" s="14" t="s">
        <v>91</v>
      </c>
      <c r="E40" s="14">
        <v>72.56</v>
      </c>
      <c r="F40" s="15">
        <f t="shared" si="6"/>
        <v>36.28</v>
      </c>
      <c r="G40" s="16">
        <v>72.8</v>
      </c>
      <c r="H40" s="16">
        <f t="shared" si="7"/>
        <v>58.24</v>
      </c>
      <c r="I40" s="16">
        <v>87.4</v>
      </c>
      <c r="J40" s="16">
        <f t="shared" si="8"/>
        <v>17.48</v>
      </c>
      <c r="K40" s="16">
        <f t="shared" si="9"/>
        <v>75.72</v>
      </c>
      <c r="L40" s="16">
        <f t="shared" si="10"/>
        <v>37.86</v>
      </c>
      <c r="M40" s="18">
        <f t="shared" si="11"/>
        <v>74.14</v>
      </c>
    </row>
    <row r="41" ht="15" customHeight="1" spans="1:13">
      <c r="A41" s="12"/>
      <c r="B41" s="13"/>
      <c r="C41" s="14" t="s">
        <v>92</v>
      </c>
      <c r="D41" s="14" t="s">
        <v>93</v>
      </c>
      <c r="E41" s="14">
        <v>72.52</v>
      </c>
      <c r="F41" s="15">
        <f t="shared" si="6"/>
        <v>36.26</v>
      </c>
      <c r="G41" s="16">
        <v>89.7</v>
      </c>
      <c r="H41" s="16">
        <f t="shared" si="7"/>
        <v>71.76</v>
      </c>
      <c r="I41" s="16">
        <v>82.2</v>
      </c>
      <c r="J41" s="16">
        <f t="shared" si="8"/>
        <v>16.44</v>
      </c>
      <c r="K41" s="16">
        <f t="shared" si="9"/>
        <v>88.2</v>
      </c>
      <c r="L41" s="16">
        <f t="shared" si="10"/>
        <v>44.1</v>
      </c>
      <c r="M41" s="18">
        <f t="shared" si="11"/>
        <v>80.36</v>
      </c>
    </row>
    <row r="42" ht="15" customHeight="1" spans="1:13">
      <c r="A42" s="12"/>
      <c r="B42" s="13"/>
      <c r="C42" s="14" t="s">
        <v>94</v>
      </c>
      <c r="D42" s="14" t="s">
        <v>95</v>
      </c>
      <c r="E42" s="14">
        <v>72.4</v>
      </c>
      <c r="F42" s="15">
        <f t="shared" si="6"/>
        <v>36.2</v>
      </c>
      <c r="G42" s="16">
        <v>88.7</v>
      </c>
      <c r="H42" s="16">
        <f t="shared" si="7"/>
        <v>70.96</v>
      </c>
      <c r="I42" s="16">
        <v>77.4</v>
      </c>
      <c r="J42" s="16">
        <f t="shared" si="8"/>
        <v>15.48</v>
      </c>
      <c r="K42" s="16">
        <f t="shared" si="9"/>
        <v>86.44</v>
      </c>
      <c r="L42" s="16">
        <f t="shared" si="10"/>
        <v>43.22</v>
      </c>
      <c r="M42" s="18">
        <f t="shared" si="11"/>
        <v>79.42</v>
      </c>
    </row>
    <row r="43" ht="15" customHeight="1" spans="1:13">
      <c r="A43" s="12"/>
      <c r="B43" s="13"/>
      <c r="C43" s="14" t="s">
        <v>96</v>
      </c>
      <c r="D43" s="14" t="s">
        <v>97</v>
      </c>
      <c r="E43" s="14">
        <v>72.2</v>
      </c>
      <c r="F43" s="15">
        <f t="shared" si="6"/>
        <v>36.1</v>
      </c>
      <c r="G43" s="16">
        <v>75.2</v>
      </c>
      <c r="H43" s="16">
        <f t="shared" si="7"/>
        <v>60.16</v>
      </c>
      <c r="I43" s="16">
        <v>70.8</v>
      </c>
      <c r="J43" s="16">
        <f t="shared" si="8"/>
        <v>14.16</v>
      </c>
      <c r="K43" s="16">
        <f t="shared" si="9"/>
        <v>74.32</v>
      </c>
      <c r="L43" s="16">
        <f t="shared" si="10"/>
        <v>37.16</v>
      </c>
      <c r="M43" s="18">
        <f t="shared" si="11"/>
        <v>73.26</v>
      </c>
    </row>
    <row r="44" ht="15" customHeight="1" spans="1:13">
      <c r="A44" s="12"/>
      <c r="B44" s="13"/>
      <c r="C44" s="14" t="s">
        <v>98</v>
      </c>
      <c r="D44" s="14" t="s">
        <v>99</v>
      </c>
      <c r="E44" s="14">
        <v>71.64</v>
      </c>
      <c r="F44" s="15">
        <f t="shared" si="6"/>
        <v>35.82</v>
      </c>
      <c r="G44" s="16">
        <v>69.4</v>
      </c>
      <c r="H44" s="16">
        <f t="shared" si="7"/>
        <v>55.52</v>
      </c>
      <c r="I44" s="16">
        <v>80</v>
      </c>
      <c r="J44" s="16">
        <f t="shared" si="8"/>
        <v>16</v>
      </c>
      <c r="K44" s="16">
        <f t="shared" si="9"/>
        <v>71.52</v>
      </c>
      <c r="L44" s="16">
        <f t="shared" si="10"/>
        <v>35.76</v>
      </c>
      <c r="M44" s="18">
        <f t="shared" si="11"/>
        <v>71.58</v>
      </c>
    </row>
    <row r="45" ht="15" customHeight="1" spans="1:13">
      <c r="A45" s="12"/>
      <c r="B45" s="13"/>
      <c r="C45" s="14" t="s">
        <v>100</v>
      </c>
      <c r="D45" s="14" t="s">
        <v>101</v>
      </c>
      <c r="E45" s="14">
        <v>71</v>
      </c>
      <c r="F45" s="15">
        <f t="shared" si="6"/>
        <v>35.5</v>
      </c>
      <c r="G45" s="16">
        <v>83.5</v>
      </c>
      <c r="H45" s="16">
        <f t="shared" si="7"/>
        <v>66.8</v>
      </c>
      <c r="I45" s="16">
        <v>83</v>
      </c>
      <c r="J45" s="16">
        <f t="shared" si="8"/>
        <v>16.6</v>
      </c>
      <c r="K45" s="16">
        <f t="shared" si="9"/>
        <v>83.4</v>
      </c>
      <c r="L45" s="16">
        <f t="shared" si="10"/>
        <v>41.7</v>
      </c>
      <c r="M45" s="18">
        <f t="shared" si="11"/>
        <v>77.2</v>
      </c>
    </row>
    <row r="46" ht="15" customHeight="1" spans="1:13">
      <c r="A46" s="12"/>
      <c r="B46" s="13"/>
      <c r="C46" s="14" t="s">
        <v>102</v>
      </c>
      <c r="D46" s="14" t="s">
        <v>103</v>
      </c>
      <c r="E46" s="14">
        <v>71</v>
      </c>
      <c r="F46" s="15">
        <f t="shared" si="6"/>
        <v>35.5</v>
      </c>
      <c r="G46" s="16">
        <v>83.7</v>
      </c>
      <c r="H46" s="16">
        <f t="shared" si="7"/>
        <v>66.96</v>
      </c>
      <c r="I46" s="16">
        <v>89.8</v>
      </c>
      <c r="J46" s="16">
        <f t="shared" si="8"/>
        <v>17.96</v>
      </c>
      <c r="K46" s="16">
        <f t="shared" si="9"/>
        <v>84.92</v>
      </c>
      <c r="L46" s="16">
        <f t="shared" si="10"/>
        <v>42.46</v>
      </c>
      <c r="M46" s="18">
        <f t="shared" si="11"/>
        <v>77.96</v>
      </c>
    </row>
    <row r="47" ht="15" customHeight="1" spans="1:13">
      <c r="A47" s="12"/>
      <c r="B47" s="13"/>
      <c r="C47" s="14" t="s">
        <v>104</v>
      </c>
      <c r="D47" s="14" t="s">
        <v>105</v>
      </c>
      <c r="E47" s="14">
        <v>70.76</v>
      </c>
      <c r="F47" s="15">
        <f t="shared" si="6"/>
        <v>35.38</v>
      </c>
      <c r="G47" s="16">
        <v>77.3</v>
      </c>
      <c r="H47" s="16">
        <f t="shared" si="7"/>
        <v>61.84</v>
      </c>
      <c r="I47" s="16">
        <v>72.2</v>
      </c>
      <c r="J47" s="16">
        <f t="shared" si="8"/>
        <v>14.44</v>
      </c>
      <c r="K47" s="16">
        <f t="shared" si="9"/>
        <v>76.28</v>
      </c>
      <c r="L47" s="16">
        <f t="shared" si="10"/>
        <v>38.14</v>
      </c>
      <c r="M47" s="18">
        <f t="shared" si="11"/>
        <v>73.52</v>
      </c>
    </row>
    <row r="48" ht="15" customHeight="1" spans="1:13">
      <c r="A48" s="12"/>
      <c r="B48" s="13"/>
      <c r="C48" s="14" t="s">
        <v>106</v>
      </c>
      <c r="D48" s="14" t="s">
        <v>107</v>
      </c>
      <c r="E48" s="14">
        <v>70.7</v>
      </c>
      <c r="F48" s="15">
        <f t="shared" si="6"/>
        <v>35.35</v>
      </c>
      <c r="G48" s="16">
        <v>86.7</v>
      </c>
      <c r="H48" s="16">
        <f t="shared" si="7"/>
        <v>69.36</v>
      </c>
      <c r="I48" s="16">
        <v>82.2</v>
      </c>
      <c r="J48" s="16">
        <f t="shared" si="8"/>
        <v>16.44</v>
      </c>
      <c r="K48" s="16">
        <f t="shared" si="9"/>
        <v>85.8</v>
      </c>
      <c r="L48" s="16">
        <f t="shared" si="10"/>
        <v>42.9</v>
      </c>
      <c r="M48" s="18">
        <f t="shared" si="11"/>
        <v>78.25</v>
      </c>
    </row>
    <row r="49" ht="15" customHeight="1" spans="1:13">
      <c r="A49" s="12"/>
      <c r="B49" s="13"/>
      <c r="C49" s="14" t="s">
        <v>108</v>
      </c>
      <c r="D49" s="14" t="s">
        <v>109</v>
      </c>
      <c r="E49" s="14">
        <v>70.48</v>
      </c>
      <c r="F49" s="15">
        <f t="shared" si="6"/>
        <v>35.24</v>
      </c>
      <c r="G49" s="16">
        <v>72.4</v>
      </c>
      <c r="H49" s="16">
        <f t="shared" si="7"/>
        <v>57.92</v>
      </c>
      <c r="I49" s="16">
        <v>82.8</v>
      </c>
      <c r="J49" s="16">
        <f t="shared" si="8"/>
        <v>16.56</v>
      </c>
      <c r="K49" s="16">
        <f t="shared" si="9"/>
        <v>74.48</v>
      </c>
      <c r="L49" s="16">
        <f t="shared" si="10"/>
        <v>37.24</v>
      </c>
      <c r="M49" s="18">
        <f t="shared" si="11"/>
        <v>72.48</v>
      </c>
    </row>
    <row r="50" ht="15" customHeight="1" spans="1:13">
      <c r="A50" s="12"/>
      <c r="B50" s="13"/>
      <c r="C50" s="14" t="s">
        <v>110</v>
      </c>
      <c r="D50" s="14" t="s">
        <v>111</v>
      </c>
      <c r="E50" s="14">
        <v>70.46</v>
      </c>
      <c r="F50" s="15">
        <f t="shared" si="6"/>
        <v>35.23</v>
      </c>
      <c r="G50" s="16">
        <v>71.4</v>
      </c>
      <c r="H50" s="16">
        <f t="shared" si="7"/>
        <v>57.12</v>
      </c>
      <c r="I50" s="16">
        <v>80</v>
      </c>
      <c r="J50" s="16">
        <f t="shared" si="8"/>
        <v>16</v>
      </c>
      <c r="K50" s="16">
        <f t="shared" si="9"/>
        <v>73.12</v>
      </c>
      <c r="L50" s="16">
        <f t="shared" si="10"/>
        <v>36.56</v>
      </c>
      <c r="M50" s="18">
        <f t="shared" si="11"/>
        <v>71.79</v>
      </c>
    </row>
    <row r="51" ht="15" customHeight="1" spans="1:13">
      <c r="A51" s="12"/>
      <c r="B51" s="13"/>
      <c r="C51" s="14" t="s">
        <v>112</v>
      </c>
      <c r="D51" s="14" t="s">
        <v>113</v>
      </c>
      <c r="E51" s="14">
        <v>70.44</v>
      </c>
      <c r="F51" s="15">
        <f t="shared" si="6"/>
        <v>35.22</v>
      </c>
      <c r="G51" s="16">
        <v>79</v>
      </c>
      <c r="H51" s="16">
        <f t="shared" si="7"/>
        <v>63.2</v>
      </c>
      <c r="I51" s="16">
        <v>71.6</v>
      </c>
      <c r="J51" s="16">
        <f t="shared" si="8"/>
        <v>14.32</v>
      </c>
      <c r="K51" s="16">
        <f t="shared" si="9"/>
        <v>77.52</v>
      </c>
      <c r="L51" s="16">
        <f t="shared" si="10"/>
        <v>38.76</v>
      </c>
      <c r="M51" s="18">
        <f t="shared" si="11"/>
        <v>73.98</v>
      </c>
    </row>
    <row r="52" ht="15" customHeight="1" spans="1:13">
      <c r="A52" s="12"/>
      <c r="B52" s="13"/>
      <c r="C52" s="14" t="s">
        <v>114</v>
      </c>
      <c r="D52" s="14" t="s">
        <v>115</v>
      </c>
      <c r="E52" s="14">
        <v>70.4</v>
      </c>
      <c r="F52" s="15">
        <f t="shared" si="6"/>
        <v>35.2</v>
      </c>
      <c r="G52" s="16">
        <v>91.9</v>
      </c>
      <c r="H52" s="16">
        <f t="shared" si="7"/>
        <v>73.52</v>
      </c>
      <c r="I52" s="16">
        <v>85.2</v>
      </c>
      <c r="J52" s="16">
        <f t="shared" si="8"/>
        <v>17.04</v>
      </c>
      <c r="K52" s="16">
        <f t="shared" si="9"/>
        <v>90.56</v>
      </c>
      <c r="L52" s="16">
        <f t="shared" si="10"/>
        <v>45.28</v>
      </c>
      <c r="M52" s="18">
        <f t="shared" si="11"/>
        <v>80.48</v>
      </c>
    </row>
    <row r="53" ht="15" customHeight="1" spans="1:13">
      <c r="A53" s="12"/>
      <c r="B53" s="13"/>
      <c r="C53" s="14" t="s">
        <v>116</v>
      </c>
      <c r="D53" s="14" t="s">
        <v>117</v>
      </c>
      <c r="E53" s="14">
        <v>70.28</v>
      </c>
      <c r="F53" s="15">
        <f t="shared" si="6"/>
        <v>35.14</v>
      </c>
      <c r="G53" s="16">
        <v>73</v>
      </c>
      <c r="H53" s="16">
        <f t="shared" si="7"/>
        <v>58.4</v>
      </c>
      <c r="I53" s="16">
        <v>80.8</v>
      </c>
      <c r="J53" s="16">
        <f t="shared" si="8"/>
        <v>16.16</v>
      </c>
      <c r="K53" s="16">
        <f t="shared" si="9"/>
        <v>74.56</v>
      </c>
      <c r="L53" s="16">
        <f t="shared" si="10"/>
        <v>37.28</v>
      </c>
      <c r="M53" s="18">
        <f t="shared" si="11"/>
        <v>72.42</v>
      </c>
    </row>
    <row r="54" ht="15" customHeight="1" spans="1:13">
      <c r="A54" s="12"/>
      <c r="B54" s="13"/>
      <c r="C54" s="14" t="s">
        <v>118</v>
      </c>
      <c r="D54" s="14" t="s">
        <v>119</v>
      </c>
      <c r="E54" s="14">
        <v>70.08</v>
      </c>
      <c r="F54" s="15">
        <f t="shared" si="6"/>
        <v>35.04</v>
      </c>
      <c r="G54" s="16">
        <v>84</v>
      </c>
      <c r="H54" s="16">
        <f t="shared" si="7"/>
        <v>67.2</v>
      </c>
      <c r="I54" s="16">
        <v>89</v>
      </c>
      <c r="J54" s="16">
        <f t="shared" si="8"/>
        <v>17.8</v>
      </c>
      <c r="K54" s="16">
        <f t="shared" si="9"/>
        <v>85</v>
      </c>
      <c r="L54" s="16">
        <f t="shared" si="10"/>
        <v>42.5</v>
      </c>
      <c r="M54" s="18">
        <f t="shared" si="11"/>
        <v>77.54</v>
      </c>
    </row>
    <row r="55" ht="15" customHeight="1" spans="1:13">
      <c r="A55" s="12"/>
      <c r="B55" s="13"/>
      <c r="C55" s="14" t="s">
        <v>120</v>
      </c>
      <c r="D55" s="14" t="s">
        <v>121</v>
      </c>
      <c r="E55" s="14">
        <v>70.08</v>
      </c>
      <c r="F55" s="15">
        <f t="shared" si="6"/>
        <v>35.04</v>
      </c>
      <c r="G55" s="16">
        <v>87</v>
      </c>
      <c r="H55" s="16">
        <f t="shared" si="7"/>
        <v>69.6</v>
      </c>
      <c r="I55" s="16">
        <v>83.2</v>
      </c>
      <c r="J55" s="16">
        <f t="shared" si="8"/>
        <v>16.64</v>
      </c>
      <c r="K55" s="16">
        <f t="shared" si="9"/>
        <v>86.24</v>
      </c>
      <c r="L55" s="16">
        <f t="shared" si="10"/>
        <v>43.12</v>
      </c>
      <c r="M55" s="18">
        <f t="shared" si="11"/>
        <v>78.16</v>
      </c>
    </row>
    <row r="56" ht="15" customHeight="1" spans="1:13">
      <c r="A56" s="12"/>
      <c r="B56" s="13"/>
      <c r="C56" s="14" t="s">
        <v>122</v>
      </c>
      <c r="D56" s="14" t="s">
        <v>123</v>
      </c>
      <c r="E56" s="14">
        <v>69.88</v>
      </c>
      <c r="F56" s="15">
        <f t="shared" si="6"/>
        <v>34.94</v>
      </c>
      <c r="G56" s="16">
        <v>63.6</v>
      </c>
      <c r="H56" s="16">
        <f t="shared" si="7"/>
        <v>50.88</v>
      </c>
      <c r="I56" s="16">
        <v>83.2</v>
      </c>
      <c r="J56" s="16">
        <f t="shared" si="8"/>
        <v>16.64</v>
      </c>
      <c r="K56" s="16">
        <f t="shared" si="9"/>
        <v>67.52</v>
      </c>
      <c r="L56" s="16">
        <f t="shared" si="10"/>
        <v>33.76</v>
      </c>
      <c r="M56" s="18">
        <f t="shared" si="11"/>
        <v>68.7</v>
      </c>
    </row>
    <row r="57" ht="15" customHeight="1" spans="1:13">
      <c r="A57" s="12"/>
      <c r="B57" s="13"/>
      <c r="C57" s="14" t="s">
        <v>124</v>
      </c>
      <c r="D57" s="14" t="s">
        <v>125</v>
      </c>
      <c r="E57" s="14">
        <v>69</v>
      </c>
      <c r="F57" s="15">
        <f t="shared" si="6"/>
        <v>34.5</v>
      </c>
      <c r="G57" s="16">
        <v>80.6</v>
      </c>
      <c r="H57" s="16">
        <f t="shared" si="7"/>
        <v>64.48</v>
      </c>
      <c r="I57" s="16">
        <v>78.2</v>
      </c>
      <c r="J57" s="16">
        <f t="shared" si="8"/>
        <v>15.64</v>
      </c>
      <c r="K57" s="16">
        <f t="shared" si="9"/>
        <v>80.12</v>
      </c>
      <c r="L57" s="16">
        <f t="shared" si="10"/>
        <v>40.06</v>
      </c>
      <c r="M57" s="18">
        <f t="shared" si="11"/>
        <v>74.56</v>
      </c>
    </row>
    <row r="58" ht="15" customHeight="1" spans="1:13">
      <c r="A58" s="12"/>
      <c r="B58" s="13"/>
      <c r="C58" s="14" t="s">
        <v>126</v>
      </c>
      <c r="D58" s="14" t="s">
        <v>127</v>
      </c>
      <c r="E58" s="14">
        <v>68.96</v>
      </c>
      <c r="F58" s="15">
        <f t="shared" si="6"/>
        <v>34.48</v>
      </c>
      <c r="G58" s="16"/>
      <c r="H58" s="16"/>
      <c r="I58" s="16"/>
      <c r="J58" s="16"/>
      <c r="K58" s="16"/>
      <c r="L58" s="16"/>
      <c r="M58" s="18">
        <f t="shared" si="11"/>
        <v>34.48</v>
      </c>
    </row>
    <row r="59" ht="15" customHeight="1" spans="1:13">
      <c r="A59" s="12"/>
      <c r="B59" s="13"/>
      <c r="C59" s="14" t="s">
        <v>128</v>
      </c>
      <c r="D59" s="14" t="s">
        <v>129</v>
      </c>
      <c r="E59" s="14">
        <v>68.84</v>
      </c>
      <c r="F59" s="15">
        <f t="shared" si="6"/>
        <v>34.42</v>
      </c>
      <c r="G59" s="16">
        <v>23.8</v>
      </c>
      <c r="H59" s="16">
        <f t="shared" si="7"/>
        <v>19.04</v>
      </c>
      <c r="I59" s="16"/>
      <c r="J59" s="16"/>
      <c r="K59" s="16">
        <f t="shared" si="9"/>
        <v>19.04</v>
      </c>
      <c r="L59" s="16">
        <f t="shared" si="10"/>
        <v>9.52</v>
      </c>
      <c r="M59" s="18">
        <f t="shared" si="11"/>
        <v>43.94</v>
      </c>
    </row>
    <row r="60" ht="15" customHeight="1" spans="1:13">
      <c r="A60" s="12"/>
      <c r="B60" s="13"/>
      <c r="C60" s="14" t="s">
        <v>130</v>
      </c>
      <c r="D60" s="14" t="s">
        <v>131</v>
      </c>
      <c r="E60" s="14">
        <v>68.44</v>
      </c>
      <c r="F60" s="15">
        <f t="shared" si="6"/>
        <v>34.22</v>
      </c>
      <c r="G60" s="16">
        <v>90.7</v>
      </c>
      <c r="H60" s="16">
        <f t="shared" si="7"/>
        <v>72.56</v>
      </c>
      <c r="I60" s="16">
        <v>86.6</v>
      </c>
      <c r="J60" s="16">
        <f t="shared" si="8"/>
        <v>17.32</v>
      </c>
      <c r="K60" s="16">
        <f t="shared" si="9"/>
        <v>89.88</v>
      </c>
      <c r="L60" s="16">
        <f t="shared" si="10"/>
        <v>44.94</v>
      </c>
      <c r="M60" s="18">
        <f t="shared" si="11"/>
        <v>79.16</v>
      </c>
    </row>
    <row r="61" ht="15" customHeight="1" spans="1:13">
      <c r="A61" s="12"/>
      <c r="B61" s="13"/>
      <c r="C61" s="14" t="s">
        <v>132</v>
      </c>
      <c r="D61" s="14" t="s">
        <v>133</v>
      </c>
      <c r="E61" s="14">
        <v>68.4</v>
      </c>
      <c r="F61" s="15">
        <f t="shared" si="6"/>
        <v>34.2</v>
      </c>
      <c r="G61" s="16">
        <v>73.8</v>
      </c>
      <c r="H61" s="16">
        <f t="shared" si="7"/>
        <v>59.04</v>
      </c>
      <c r="I61" s="16">
        <v>80.8</v>
      </c>
      <c r="J61" s="16">
        <f t="shared" si="8"/>
        <v>16.16</v>
      </c>
      <c r="K61" s="16">
        <f t="shared" si="9"/>
        <v>75.2</v>
      </c>
      <c r="L61" s="16">
        <f t="shared" si="10"/>
        <v>37.6</v>
      </c>
      <c r="M61" s="18">
        <f t="shared" si="11"/>
        <v>71.8</v>
      </c>
    </row>
    <row r="62" ht="15" customHeight="1" spans="1:13">
      <c r="A62" s="12"/>
      <c r="B62" s="13"/>
      <c r="C62" s="14" t="s">
        <v>134</v>
      </c>
      <c r="D62" s="14" t="s">
        <v>135</v>
      </c>
      <c r="E62" s="14">
        <v>68.3</v>
      </c>
      <c r="F62" s="15">
        <f t="shared" si="6"/>
        <v>34.15</v>
      </c>
      <c r="G62" s="16">
        <v>77</v>
      </c>
      <c r="H62" s="16">
        <f t="shared" si="7"/>
        <v>61.6</v>
      </c>
      <c r="I62" s="16">
        <v>85.4</v>
      </c>
      <c r="J62" s="16">
        <f t="shared" si="8"/>
        <v>17.08</v>
      </c>
      <c r="K62" s="16">
        <f t="shared" si="9"/>
        <v>78.68</v>
      </c>
      <c r="L62" s="16">
        <f t="shared" si="10"/>
        <v>39.34</v>
      </c>
      <c r="M62" s="18">
        <f t="shared" si="11"/>
        <v>73.49</v>
      </c>
    </row>
    <row r="63" ht="15" customHeight="1" spans="1:13">
      <c r="A63" s="12"/>
      <c r="B63" s="13"/>
      <c r="C63" s="14" t="s">
        <v>136</v>
      </c>
      <c r="D63" s="14" t="s">
        <v>137</v>
      </c>
      <c r="E63" s="14">
        <v>68.24</v>
      </c>
      <c r="F63" s="15">
        <f t="shared" si="6"/>
        <v>34.12</v>
      </c>
      <c r="G63" s="16">
        <v>85.4</v>
      </c>
      <c r="H63" s="16">
        <f t="shared" si="7"/>
        <v>68.32</v>
      </c>
      <c r="I63" s="16">
        <v>73.6</v>
      </c>
      <c r="J63" s="16">
        <f t="shared" si="8"/>
        <v>14.72</v>
      </c>
      <c r="K63" s="16">
        <f t="shared" si="9"/>
        <v>83.04</v>
      </c>
      <c r="L63" s="16">
        <f t="shared" si="10"/>
        <v>41.52</v>
      </c>
      <c r="M63" s="18">
        <f t="shared" si="11"/>
        <v>75.64</v>
      </c>
    </row>
    <row r="64" ht="15" customHeight="1" spans="1:13">
      <c r="A64" s="12"/>
      <c r="B64" s="13"/>
      <c r="C64" s="14" t="s">
        <v>138</v>
      </c>
      <c r="D64" s="14" t="s">
        <v>139</v>
      </c>
      <c r="E64" s="14">
        <v>68.16</v>
      </c>
      <c r="F64" s="15">
        <f t="shared" si="6"/>
        <v>34.08</v>
      </c>
      <c r="G64" s="16">
        <v>80.8</v>
      </c>
      <c r="H64" s="16">
        <f t="shared" si="7"/>
        <v>64.64</v>
      </c>
      <c r="I64" s="16">
        <v>76.8</v>
      </c>
      <c r="J64" s="16">
        <f t="shared" si="8"/>
        <v>15.36</v>
      </c>
      <c r="K64" s="16">
        <f t="shared" si="9"/>
        <v>80</v>
      </c>
      <c r="L64" s="16">
        <f t="shared" si="10"/>
        <v>40</v>
      </c>
      <c r="M64" s="18">
        <f t="shared" si="11"/>
        <v>74.08</v>
      </c>
    </row>
    <row r="65" ht="15" customHeight="1" spans="1:13">
      <c r="A65" s="12"/>
      <c r="B65" s="13"/>
      <c r="C65" s="14" t="s">
        <v>140</v>
      </c>
      <c r="D65" s="14" t="s">
        <v>141</v>
      </c>
      <c r="E65" s="14">
        <v>68.12</v>
      </c>
      <c r="F65" s="15">
        <f t="shared" si="6"/>
        <v>34.06</v>
      </c>
      <c r="G65" s="16">
        <v>70.4</v>
      </c>
      <c r="H65" s="16">
        <f t="shared" si="7"/>
        <v>56.32</v>
      </c>
      <c r="I65" s="16">
        <v>84.2</v>
      </c>
      <c r="J65" s="16">
        <f t="shared" si="8"/>
        <v>16.84</v>
      </c>
      <c r="K65" s="16">
        <f t="shared" si="9"/>
        <v>73.16</v>
      </c>
      <c r="L65" s="16">
        <f t="shared" si="10"/>
        <v>36.58</v>
      </c>
      <c r="M65" s="18">
        <f t="shared" si="11"/>
        <v>70.64</v>
      </c>
    </row>
    <row r="66" ht="15" customHeight="1" spans="1:13">
      <c r="A66" s="12"/>
      <c r="B66" s="13"/>
      <c r="C66" s="14" t="s">
        <v>142</v>
      </c>
      <c r="D66" s="14" t="s">
        <v>143</v>
      </c>
      <c r="E66" s="14">
        <v>68.12</v>
      </c>
      <c r="F66" s="15">
        <f t="shared" si="6"/>
        <v>34.06</v>
      </c>
      <c r="G66" s="16">
        <v>71.7</v>
      </c>
      <c r="H66" s="16">
        <f t="shared" si="7"/>
        <v>57.36</v>
      </c>
      <c r="I66" s="16">
        <v>87</v>
      </c>
      <c r="J66" s="16">
        <f t="shared" si="8"/>
        <v>17.4</v>
      </c>
      <c r="K66" s="16">
        <f t="shared" si="9"/>
        <v>74.76</v>
      </c>
      <c r="L66" s="16">
        <f t="shared" si="10"/>
        <v>37.38</v>
      </c>
      <c r="M66" s="18">
        <f t="shared" si="11"/>
        <v>71.44</v>
      </c>
    </row>
    <row r="67" ht="15" customHeight="1" spans="1:13">
      <c r="A67" s="12"/>
      <c r="B67" s="13"/>
      <c r="C67" s="14" t="s">
        <v>144</v>
      </c>
      <c r="D67" s="14" t="s">
        <v>145</v>
      </c>
      <c r="E67" s="14">
        <v>67.44</v>
      </c>
      <c r="F67" s="15">
        <f t="shared" si="6"/>
        <v>33.72</v>
      </c>
      <c r="G67" s="16"/>
      <c r="H67" s="16"/>
      <c r="I67" s="16"/>
      <c r="J67" s="16"/>
      <c r="K67" s="16"/>
      <c r="L67" s="16"/>
      <c r="M67" s="18">
        <f t="shared" si="11"/>
        <v>33.72</v>
      </c>
    </row>
    <row r="68" ht="15" customHeight="1" spans="1:13">
      <c r="A68" s="12"/>
      <c r="B68" s="13"/>
      <c r="C68" s="14" t="s">
        <v>146</v>
      </c>
      <c r="D68" s="14" t="s">
        <v>147</v>
      </c>
      <c r="E68" s="14">
        <v>67.32</v>
      </c>
      <c r="F68" s="15">
        <f t="shared" si="6"/>
        <v>33.66</v>
      </c>
      <c r="G68" s="16">
        <v>74</v>
      </c>
      <c r="H68" s="16">
        <f t="shared" si="7"/>
        <v>59.2</v>
      </c>
      <c r="I68" s="16">
        <v>83</v>
      </c>
      <c r="J68" s="16">
        <f t="shared" si="8"/>
        <v>16.6</v>
      </c>
      <c r="K68" s="16">
        <f t="shared" si="9"/>
        <v>75.8</v>
      </c>
      <c r="L68" s="16">
        <f t="shared" si="10"/>
        <v>37.9</v>
      </c>
      <c r="M68" s="18">
        <f t="shared" si="11"/>
        <v>71.56</v>
      </c>
    </row>
    <row r="69" ht="15" customHeight="1" spans="1:13">
      <c r="A69" s="12"/>
      <c r="B69" s="13"/>
      <c r="C69" s="14" t="s">
        <v>148</v>
      </c>
      <c r="D69" s="14" t="s">
        <v>149</v>
      </c>
      <c r="E69" s="14">
        <v>67.24</v>
      </c>
      <c r="F69" s="15">
        <f t="shared" si="6"/>
        <v>33.62</v>
      </c>
      <c r="G69" s="16">
        <v>69.8</v>
      </c>
      <c r="H69" s="16">
        <f t="shared" si="7"/>
        <v>55.84</v>
      </c>
      <c r="I69" s="16">
        <v>78.6</v>
      </c>
      <c r="J69" s="16">
        <f t="shared" si="8"/>
        <v>15.72</v>
      </c>
      <c r="K69" s="16">
        <f t="shared" si="9"/>
        <v>71.56</v>
      </c>
      <c r="L69" s="16">
        <f t="shared" si="10"/>
        <v>35.78</v>
      </c>
      <c r="M69" s="18">
        <f t="shared" si="11"/>
        <v>69.4</v>
      </c>
    </row>
    <row r="70" ht="15" customHeight="1" spans="1:13">
      <c r="A70" s="12"/>
      <c r="B70" s="13"/>
      <c r="C70" s="14" t="s">
        <v>150</v>
      </c>
      <c r="D70" s="14" t="s">
        <v>151</v>
      </c>
      <c r="E70" s="14">
        <v>67.24</v>
      </c>
      <c r="F70" s="15">
        <f t="shared" si="6"/>
        <v>33.62</v>
      </c>
      <c r="G70" s="16">
        <v>67.9</v>
      </c>
      <c r="H70" s="16">
        <f t="shared" si="7"/>
        <v>54.32</v>
      </c>
      <c r="I70" s="16">
        <v>87.8</v>
      </c>
      <c r="J70" s="16">
        <f t="shared" si="8"/>
        <v>17.56</v>
      </c>
      <c r="K70" s="16">
        <f t="shared" si="9"/>
        <v>71.88</v>
      </c>
      <c r="L70" s="16">
        <f t="shared" si="10"/>
        <v>35.94</v>
      </c>
      <c r="M70" s="18">
        <f t="shared" si="11"/>
        <v>69.56</v>
      </c>
    </row>
    <row r="71" ht="15" customHeight="1" spans="1:13">
      <c r="A71" s="12"/>
      <c r="B71" s="13"/>
      <c r="C71" s="14" t="s">
        <v>152</v>
      </c>
      <c r="D71" s="14" t="s">
        <v>153</v>
      </c>
      <c r="E71" s="14">
        <v>67.2</v>
      </c>
      <c r="F71" s="15">
        <f t="shared" si="6"/>
        <v>33.6</v>
      </c>
      <c r="G71" s="16">
        <v>80.8</v>
      </c>
      <c r="H71" s="16">
        <f t="shared" si="7"/>
        <v>64.64</v>
      </c>
      <c r="I71" s="16">
        <v>77.8</v>
      </c>
      <c r="J71" s="16">
        <f t="shared" si="8"/>
        <v>15.56</v>
      </c>
      <c r="K71" s="16">
        <f t="shared" si="9"/>
        <v>80.2</v>
      </c>
      <c r="L71" s="16">
        <f t="shared" si="10"/>
        <v>40.1</v>
      </c>
      <c r="M71" s="18">
        <f t="shared" si="11"/>
        <v>73.7</v>
      </c>
    </row>
    <row r="72" ht="15" customHeight="1" spans="1:13">
      <c r="A72" s="12"/>
      <c r="B72" s="13"/>
      <c r="C72" s="14" t="s">
        <v>154</v>
      </c>
      <c r="D72" s="14" t="s">
        <v>155</v>
      </c>
      <c r="E72" s="14">
        <v>67.18</v>
      </c>
      <c r="F72" s="15">
        <f t="shared" si="6"/>
        <v>33.59</v>
      </c>
      <c r="G72" s="16">
        <v>78.9</v>
      </c>
      <c r="H72" s="16">
        <f t="shared" si="7"/>
        <v>63.12</v>
      </c>
      <c r="I72" s="16">
        <v>78</v>
      </c>
      <c r="J72" s="16">
        <f t="shared" si="8"/>
        <v>15.6</v>
      </c>
      <c r="K72" s="16">
        <f t="shared" si="9"/>
        <v>78.72</v>
      </c>
      <c r="L72" s="16">
        <f t="shared" si="10"/>
        <v>39.36</v>
      </c>
      <c r="M72" s="18">
        <f t="shared" si="11"/>
        <v>72.95</v>
      </c>
    </row>
    <row r="73" ht="15" customHeight="1" spans="1:13">
      <c r="A73" s="12"/>
      <c r="B73" s="13"/>
      <c r="C73" s="14" t="s">
        <v>156</v>
      </c>
      <c r="D73" s="14" t="s">
        <v>157</v>
      </c>
      <c r="E73" s="14">
        <v>67.14</v>
      </c>
      <c r="F73" s="15">
        <f t="shared" si="6"/>
        <v>33.57</v>
      </c>
      <c r="G73" s="16">
        <v>69.4</v>
      </c>
      <c r="H73" s="16">
        <f t="shared" si="7"/>
        <v>55.52</v>
      </c>
      <c r="I73" s="16">
        <v>84</v>
      </c>
      <c r="J73" s="16">
        <f t="shared" si="8"/>
        <v>16.8</v>
      </c>
      <c r="K73" s="16">
        <f t="shared" si="9"/>
        <v>72.32</v>
      </c>
      <c r="L73" s="16">
        <f t="shared" si="10"/>
        <v>36.16</v>
      </c>
      <c r="M73" s="18">
        <f t="shared" si="11"/>
        <v>69.73</v>
      </c>
    </row>
    <row r="74" ht="15" customHeight="1" spans="1:13">
      <c r="A74" s="12"/>
      <c r="B74" s="13"/>
      <c r="C74" s="14" t="s">
        <v>158</v>
      </c>
      <c r="D74" s="14" t="s">
        <v>159</v>
      </c>
      <c r="E74" s="14">
        <v>66.92</v>
      </c>
      <c r="F74" s="15">
        <f t="shared" si="6"/>
        <v>33.46</v>
      </c>
      <c r="G74" s="16">
        <v>74.5</v>
      </c>
      <c r="H74" s="16">
        <f t="shared" si="7"/>
        <v>59.6</v>
      </c>
      <c r="I74" s="16">
        <v>87</v>
      </c>
      <c r="J74" s="16">
        <f t="shared" si="8"/>
        <v>17.4</v>
      </c>
      <c r="K74" s="16">
        <f t="shared" si="9"/>
        <v>77</v>
      </c>
      <c r="L74" s="16">
        <f t="shared" si="10"/>
        <v>38.5</v>
      </c>
      <c r="M74" s="18">
        <f t="shared" si="11"/>
        <v>71.96</v>
      </c>
    </row>
    <row r="75" ht="15" customHeight="1" spans="1:13">
      <c r="A75" s="12"/>
      <c r="B75" s="13"/>
      <c r="C75" s="14" t="s">
        <v>160</v>
      </c>
      <c r="D75" s="14" t="s">
        <v>161</v>
      </c>
      <c r="E75" s="14">
        <v>66.88</v>
      </c>
      <c r="F75" s="15">
        <f t="shared" si="6"/>
        <v>33.44</v>
      </c>
      <c r="G75" s="16">
        <v>78.4</v>
      </c>
      <c r="H75" s="16">
        <f t="shared" si="7"/>
        <v>62.72</v>
      </c>
      <c r="I75" s="16">
        <v>76.2</v>
      </c>
      <c r="J75" s="16">
        <f t="shared" si="8"/>
        <v>15.24</v>
      </c>
      <c r="K75" s="16">
        <f t="shared" si="9"/>
        <v>77.96</v>
      </c>
      <c r="L75" s="16">
        <f t="shared" si="10"/>
        <v>38.98</v>
      </c>
      <c r="M75" s="18">
        <f t="shared" si="11"/>
        <v>72.42</v>
      </c>
    </row>
    <row r="76" ht="15" customHeight="1" spans="1:13">
      <c r="A76" s="12"/>
      <c r="B76" s="13"/>
      <c r="C76" s="14" t="s">
        <v>162</v>
      </c>
      <c r="D76" s="14" t="s">
        <v>163</v>
      </c>
      <c r="E76" s="14">
        <v>66.84</v>
      </c>
      <c r="F76" s="15">
        <f t="shared" si="6"/>
        <v>33.42</v>
      </c>
      <c r="G76" s="16">
        <v>84.5</v>
      </c>
      <c r="H76" s="16">
        <f t="shared" si="7"/>
        <v>67.6</v>
      </c>
      <c r="I76" s="16">
        <v>81.7</v>
      </c>
      <c r="J76" s="16">
        <f t="shared" si="8"/>
        <v>16.34</v>
      </c>
      <c r="K76" s="16">
        <f t="shared" si="9"/>
        <v>83.94</v>
      </c>
      <c r="L76" s="16">
        <f t="shared" si="10"/>
        <v>41.97</v>
      </c>
      <c r="M76" s="18">
        <f t="shared" si="11"/>
        <v>75.39</v>
      </c>
    </row>
    <row r="77" s="1" customFormat="1" ht="15" customHeight="1" spans="1:13">
      <c r="A77" s="19"/>
      <c r="B77" s="20"/>
      <c r="C77" s="17" t="s">
        <v>164</v>
      </c>
      <c r="D77" s="17">
        <v>112012024</v>
      </c>
      <c r="E77" s="17">
        <v>66.78</v>
      </c>
      <c r="F77" s="15">
        <f t="shared" si="6"/>
        <v>33.39</v>
      </c>
      <c r="G77" s="16">
        <v>75.6</v>
      </c>
      <c r="H77" s="16">
        <f t="shared" si="7"/>
        <v>60.48</v>
      </c>
      <c r="I77" s="16">
        <v>81</v>
      </c>
      <c r="J77" s="16">
        <f t="shared" si="8"/>
        <v>16.2</v>
      </c>
      <c r="K77" s="16">
        <f t="shared" si="9"/>
        <v>76.68</v>
      </c>
      <c r="L77" s="16">
        <f t="shared" si="10"/>
        <v>38.34</v>
      </c>
      <c r="M77" s="18">
        <f t="shared" si="11"/>
        <v>71.73</v>
      </c>
    </row>
    <row r="78" ht="15" customHeight="1" spans="1:13">
      <c r="A78" s="12" t="s">
        <v>165</v>
      </c>
      <c r="B78" s="21">
        <v>3</v>
      </c>
      <c r="C78" s="22" t="s">
        <v>166</v>
      </c>
      <c r="D78" s="23"/>
      <c r="E78" s="24"/>
      <c r="F78" s="24"/>
      <c r="G78" s="24"/>
      <c r="H78" s="25"/>
      <c r="I78" s="25"/>
      <c r="J78" s="25"/>
      <c r="K78" s="25"/>
      <c r="L78" s="25"/>
      <c r="M78" s="18">
        <v>75.33</v>
      </c>
    </row>
    <row r="79" ht="15" customHeight="1" spans="1:13">
      <c r="A79" s="12"/>
      <c r="B79" s="21"/>
      <c r="C79" s="22" t="s">
        <v>167</v>
      </c>
      <c r="D79" s="23"/>
      <c r="E79" s="24"/>
      <c r="F79" s="24"/>
      <c r="G79" s="24"/>
      <c r="H79" s="25"/>
      <c r="I79" s="25"/>
      <c r="J79" s="25"/>
      <c r="K79" s="25"/>
      <c r="L79" s="25"/>
      <c r="M79" s="18">
        <v>72.67</v>
      </c>
    </row>
    <row r="80" ht="15" customHeight="1" spans="1:13">
      <c r="A80" s="12"/>
      <c r="B80" s="21"/>
      <c r="C80" s="22" t="s">
        <v>168</v>
      </c>
      <c r="D80" s="23"/>
      <c r="E80" s="24"/>
      <c r="F80" s="24"/>
      <c r="G80" s="24"/>
      <c r="H80" s="25"/>
      <c r="I80" s="25"/>
      <c r="J80" s="25"/>
      <c r="K80" s="25"/>
      <c r="L80" s="25"/>
      <c r="M80" s="18">
        <v>82</v>
      </c>
    </row>
    <row r="81" ht="15" customHeight="1" spans="1:13">
      <c r="A81" s="12"/>
      <c r="B81" s="21"/>
      <c r="C81" s="22" t="s">
        <v>169</v>
      </c>
      <c r="D81" s="23"/>
      <c r="E81" s="24"/>
      <c r="F81" s="24"/>
      <c r="G81" s="24"/>
      <c r="H81" s="25"/>
      <c r="I81" s="25"/>
      <c r="J81" s="25"/>
      <c r="K81" s="25"/>
      <c r="L81" s="25"/>
      <c r="M81" s="18">
        <v>65.33</v>
      </c>
    </row>
    <row r="82" ht="15" customHeight="1" spans="1:13">
      <c r="A82" s="12"/>
      <c r="B82" s="21"/>
      <c r="C82" s="22" t="s">
        <v>170</v>
      </c>
      <c r="D82" s="23"/>
      <c r="E82" s="24"/>
      <c r="F82" s="24"/>
      <c r="G82" s="24"/>
      <c r="H82" s="25"/>
      <c r="I82" s="25"/>
      <c r="J82" s="25"/>
      <c r="K82" s="25"/>
      <c r="L82" s="25"/>
      <c r="M82" s="18">
        <v>75</v>
      </c>
    </row>
    <row r="83" ht="15" customHeight="1" spans="1:13">
      <c r="A83" s="12"/>
      <c r="B83" s="21"/>
      <c r="C83" s="22" t="s">
        <v>171</v>
      </c>
      <c r="D83" s="23"/>
      <c r="E83" s="24"/>
      <c r="F83" s="24"/>
      <c r="G83" s="24"/>
      <c r="H83" s="25"/>
      <c r="I83" s="25"/>
      <c r="J83" s="25"/>
      <c r="K83" s="25"/>
      <c r="L83" s="25"/>
      <c r="M83" s="18">
        <v>89.67</v>
      </c>
    </row>
  </sheetData>
  <mergeCells count="7">
    <mergeCell ref="A1:M1"/>
    <mergeCell ref="A3:A29"/>
    <mergeCell ref="A30:A77"/>
    <mergeCell ref="A78:A83"/>
    <mergeCell ref="B3:B29"/>
    <mergeCell ref="B30:B77"/>
    <mergeCell ref="B78:B83"/>
  </mergeCells>
  <pageMargins left="0.357638888888889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WPS_1573030068</cp:lastModifiedBy>
  <dcterms:created xsi:type="dcterms:W3CDTF">2022-06-08T01:20:00Z</dcterms:created>
  <dcterms:modified xsi:type="dcterms:W3CDTF">2022-07-30T07:25:53Z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646BC013AF434EE9A1E8CC5BF3872F30</vt:lpwstr>
  </property>
  <property fmtid="{D5CDD505-2E9C-101B-9397-08002B2CF9AE}" pid="3" name="KSOProductBuildVer">
    <vt:lpwstr>2052-11.1.0.11875</vt:lpwstr>
  </property>
</Properties>
</file>