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面试成绩、考试总成绩及参加体检人员名单" sheetId="2" r:id="rId1"/>
  </sheets>
  <definedNames>
    <definedName name="_xlnm._FilterDatabase" localSheetId="0" hidden="1">面试成绩、考试总成绩及参加体检人员名单!$A$3:$M$3</definedName>
    <definedName name="_xlnm.Print_Titles" localSheetId="0">面试成绩、考试总成绩及参加体检人员名单!$3:$3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<sst xmlns="http://schemas.openxmlformats.org/spreadsheetml/2006/main" count="979" uniqueCount="475">
  <si>
    <t>附件1</t>
  </si>
  <si>
    <t>2026年赤峰市红山区公开招聘教师面试成绩、总成绩
及进入体检人员名单</t>
  </si>
  <si>
    <t>序号</t>
  </si>
  <si>
    <t>报考旗县区（招聘单位）</t>
  </si>
  <si>
    <t>报考岗位</t>
  </si>
  <si>
    <t>拟招聘计划数</t>
  </si>
  <si>
    <t>姓名</t>
  </si>
  <si>
    <t>笔试考号</t>
  </si>
  <si>
    <t>笔试成绩</t>
  </si>
  <si>
    <t>笔试折合*40%</t>
  </si>
  <si>
    <t>面试成绩</t>
  </si>
  <si>
    <t>面试折合*60%</t>
  </si>
  <si>
    <t>考试总成绩</t>
  </si>
  <si>
    <t>是否进入体检</t>
  </si>
  <si>
    <t>备注</t>
  </si>
  <si>
    <t>红山区</t>
  </si>
  <si>
    <t>幼儿园教师01</t>
  </si>
  <si>
    <t>刘欣月</t>
  </si>
  <si>
    <t>110021319</t>
  </si>
  <si>
    <t>是</t>
  </si>
  <si>
    <t>徐宏玉</t>
  </si>
  <si>
    <t>110021625</t>
  </si>
  <si>
    <t>李悦</t>
  </si>
  <si>
    <t>110022708</t>
  </si>
  <si>
    <t>刘思佳</t>
  </si>
  <si>
    <t>110021722</t>
  </si>
  <si>
    <t>张舒馨</t>
  </si>
  <si>
    <t>110021024</t>
  </si>
  <si>
    <t>姚世琪</t>
  </si>
  <si>
    <t>110022311</t>
  </si>
  <si>
    <t>西园红</t>
  </si>
  <si>
    <t>110022615</t>
  </si>
  <si>
    <t>王毓涵</t>
  </si>
  <si>
    <t>110022119</t>
  </si>
  <si>
    <t>李琳琳</t>
  </si>
  <si>
    <t>110021305</t>
  </si>
  <si>
    <t>姜南</t>
  </si>
  <si>
    <t>110021112</t>
  </si>
  <si>
    <t>乌云萨仁</t>
  </si>
  <si>
    <t>110022421</t>
  </si>
  <si>
    <t>黄丽辉</t>
  </si>
  <si>
    <t>110021308</t>
  </si>
  <si>
    <t>邹亚平</t>
  </si>
  <si>
    <t>110022711</t>
  </si>
  <si>
    <t>张术青</t>
  </si>
  <si>
    <t>110020128</t>
  </si>
  <si>
    <t>刘春月</t>
  </si>
  <si>
    <t>110020320</t>
  </si>
  <si>
    <t>小学语文01</t>
  </si>
  <si>
    <t>李荣洁</t>
  </si>
  <si>
    <t>110012715</t>
  </si>
  <si>
    <t>耿彤</t>
  </si>
  <si>
    <t>110010210</t>
  </si>
  <si>
    <t>廖文静</t>
  </si>
  <si>
    <t>110010223</t>
  </si>
  <si>
    <t>于婷婷</t>
  </si>
  <si>
    <t>110012913</t>
  </si>
  <si>
    <t>郝越</t>
  </si>
  <si>
    <t>110010914</t>
  </si>
  <si>
    <t>刘梦瑶</t>
  </si>
  <si>
    <t>110010323</t>
  </si>
  <si>
    <t>李莹</t>
  </si>
  <si>
    <t>110010624</t>
  </si>
  <si>
    <t>李姗姗</t>
  </si>
  <si>
    <t>110010218</t>
  </si>
  <si>
    <t>卜海仪</t>
  </si>
  <si>
    <t>110012602</t>
  </si>
  <si>
    <t>王素凡</t>
  </si>
  <si>
    <t>110010513</t>
  </si>
  <si>
    <t>施静</t>
  </si>
  <si>
    <t>110010703</t>
  </si>
  <si>
    <t>王丹</t>
  </si>
  <si>
    <t>110010929</t>
  </si>
  <si>
    <t>陈保珠</t>
  </si>
  <si>
    <t>110012912</t>
  </si>
  <si>
    <t>唐海玉</t>
  </si>
  <si>
    <t>110010915</t>
  </si>
  <si>
    <t>赵志玲</t>
  </si>
  <si>
    <t>110011008</t>
  </si>
  <si>
    <t>刘林</t>
  </si>
  <si>
    <t>110010827</t>
  </si>
  <si>
    <t>闫冉</t>
  </si>
  <si>
    <t>110010505</t>
  </si>
  <si>
    <t>李玲玲</t>
  </si>
  <si>
    <t>110012714</t>
  </si>
  <si>
    <t>刘嘉</t>
  </si>
  <si>
    <t>110010511</t>
  </si>
  <si>
    <t>韩冰</t>
  </si>
  <si>
    <t>110012523</t>
  </si>
  <si>
    <t>魏娜</t>
  </si>
  <si>
    <t>110012727</t>
  </si>
  <si>
    <t>小学语文05</t>
  </si>
  <si>
    <t>张晓龙</t>
  </si>
  <si>
    <t>110012430</t>
  </si>
  <si>
    <t>谭佳美</t>
  </si>
  <si>
    <t>110012027</t>
  </si>
  <si>
    <t>杨楠</t>
  </si>
  <si>
    <t>110011501</t>
  </si>
  <si>
    <t>马毓浓</t>
  </si>
  <si>
    <t>110011506</t>
  </si>
  <si>
    <t>李晓萌</t>
  </si>
  <si>
    <t>110012113</t>
  </si>
  <si>
    <t>孙可欣</t>
  </si>
  <si>
    <t>110011225</t>
  </si>
  <si>
    <t>董芮含</t>
  </si>
  <si>
    <t>110011410</t>
  </si>
  <si>
    <t>刘夏</t>
  </si>
  <si>
    <t>110012015</t>
  </si>
  <si>
    <t>潘丽如</t>
  </si>
  <si>
    <t>110011915</t>
  </si>
  <si>
    <t>刘嘉荟</t>
  </si>
  <si>
    <t>110011402</t>
  </si>
  <si>
    <t>黄辰晨</t>
  </si>
  <si>
    <t>110012320</t>
  </si>
  <si>
    <t>陈雅玲</t>
  </si>
  <si>
    <t>110011920</t>
  </si>
  <si>
    <t>王东凯</t>
  </si>
  <si>
    <t>110011304</t>
  </si>
  <si>
    <t>高然</t>
  </si>
  <si>
    <t>110012316</t>
  </si>
  <si>
    <t>刘志新</t>
  </si>
  <si>
    <t>110012014</t>
  </si>
  <si>
    <t>赵诗雅</t>
  </si>
  <si>
    <t>110011725</t>
  </si>
  <si>
    <t>杜欣宇</t>
  </si>
  <si>
    <t>110012202</t>
  </si>
  <si>
    <t>王春颖</t>
  </si>
  <si>
    <t>110011629</t>
  </si>
  <si>
    <t>田瑞颖</t>
  </si>
  <si>
    <t>110010909</t>
  </si>
  <si>
    <t>卢力宁</t>
  </si>
  <si>
    <t>110011425</t>
  </si>
  <si>
    <t>孙佰娜</t>
  </si>
  <si>
    <t>110011823</t>
  </si>
  <si>
    <t>岳明遥</t>
  </si>
  <si>
    <t>110011401</t>
  </si>
  <si>
    <t>吴泳辉</t>
  </si>
  <si>
    <t>110011524</t>
  </si>
  <si>
    <t>娄俊悦</t>
  </si>
  <si>
    <t>110012017</t>
  </si>
  <si>
    <t>刘佳琦</t>
  </si>
  <si>
    <t>110011215</t>
  </si>
  <si>
    <t>曹颖</t>
  </si>
  <si>
    <t>110011408</t>
  </si>
  <si>
    <t>孙敏</t>
  </si>
  <si>
    <t>110012210</t>
  </si>
  <si>
    <t>小学语文03</t>
  </si>
  <si>
    <t>周梅</t>
  </si>
  <si>
    <t>110011305</t>
  </si>
  <si>
    <t>张羽欣</t>
  </si>
  <si>
    <t>110012124</t>
  </si>
  <si>
    <t>张媛媛</t>
  </si>
  <si>
    <t>110011808</t>
  </si>
  <si>
    <t>李丹丹</t>
  </si>
  <si>
    <t>110012122</t>
  </si>
  <si>
    <t>孙抒梦</t>
  </si>
  <si>
    <t>110010911</t>
  </si>
  <si>
    <t>范东阳</t>
  </si>
  <si>
    <t>110011912</t>
  </si>
  <si>
    <t>陈佳春</t>
  </si>
  <si>
    <t>110010824</t>
  </si>
  <si>
    <t>贾文玲</t>
  </si>
  <si>
    <t>110012117</t>
  </si>
  <si>
    <t>魏逢皓</t>
  </si>
  <si>
    <t>110010413</t>
  </si>
  <si>
    <t>陶丽萍</t>
  </si>
  <si>
    <t>110011618</t>
  </si>
  <si>
    <t>吴珊</t>
  </si>
  <si>
    <t>110012228</t>
  </si>
  <si>
    <t>李红艳</t>
  </si>
  <si>
    <t>110012502</t>
  </si>
  <si>
    <t>刘畅</t>
  </si>
  <si>
    <t>110010723</t>
  </si>
  <si>
    <t>宫佳琪</t>
  </si>
  <si>
    <t>110012016</t>
  </si>
  <si>
    <t>张琪</t>
  </si>
  <si>
    <t>110011809</t>
  </si>
  <si>
    <t>张怡然</t>
  </si>
  <si>
    <t>110010710</t>
  </si>
  <si>
    <t>陈佳琳</t>
  </si>
  <si>
    <t>110011926</t>
  </si>
  <si>
    <t>徐晶晶</t>
  </si>
  <si>
    <t>110012319</t>
  </si>
  <si>
    <t>李明蕊</t>
  </si>
  <si>
    <t>110012501</t>
  </si>
  <si>
    <t>王远达</t>
  </si>
  <si>
    <t>110011502</t>
  </si>
  <si>
    <t>程澄</t>
  </si>
  <si>
    <t>110010822</t>
  </si>
  <si>
    <t>缺考</t>
  </si>
  <si>
    <t>井莉茹</t>
  </si>
  <si>
    <t>110012409</t>
  </si>
  <si>
    <t>弃考</t>
  </si>
  <si>
    <t>宋凯</t>
  </si>
  <si>
    <t>110010805</t>
  </si>
  <si>
    <t>郭秀玲</t>
  </si>
  <si>
    <t>110011227</t>
  </si>
  <si>
    <t>刘艳红</t>
  </si>
  <si>
    <t>110011326</t>
  </si>
  <si>
    <t>高梦琦</t>
  </si>
  <si>
    <t>110012112</t>
  </si>
  <si>
    <t>刘飒</t>
  </si>
  <si>
    <t>110011404</t>
  </si>
  <si>
    <t>李昕波</t>
  </si>
  <si>
    <t>110012230</t>
  </si>
  <si>
    <t>刘春华</t>
  </si>
  <si>
    <t>110011014</t>
  </si>
  <si>
    <t>孙继妍</t>
  </si>
  <si>
    <t>110012505</t>
  </si>
  <si>
    <t>崔颖</t>
  </si>
  <si>
    <t>110011909</t>
  </si>
  <si>
    <t>张灏</t>
  </si>
  <si>
    <t>110012416</t>
  </si>
  <si>
    <t>韩文辉</t>
  </si>
  <si>
    <t>110012211</t>
  </si>
  <si>
    <t>小学数学01</t>
  </si>
  <si>
    <t>崔文博</t>
  </si>
  <si>
    <t>110030602</t>
  </si>
  <si>
    <t>周明旭</t>
  </si>
  <si>
    <t>110023201</t>
  </si>
  <si>
    <t>王赫然</t>
  </si>
  <si>
    <t>110023125</t>
  </si>
  <si>
    <t>程春艳</t>
  </si>
  <si>
    <t>110031523</t>
  </si>
  <si>
    <t>刘居鑫</t>
  </si>
  <si>
    <t>110023113</t>
  </si>
  <si>
    <t>陈昕</t>
  </si>
  <si>
    <t>110031509</t>
  </si>
  <si>
    <t>赵安琪</t>
  </si>
  <si>
    <t>110023104</t>
  </si>
  <si>
    <t>戴言</t>
  </si>
  <si>
    <t>110030329</t>
  </si>
  <si>
    <t>李艳梅</t>
  </si>
  <si>
    <t>110030402</t>
  </si>
  <si>
    <t>110030403</t>
  </si>
  <si>
    <t>周红会</t>
  </si>
  <si>
    <t>110022921</t>
  </si>
  <si>
    <t>闫昊</t>
  </si>
  <si>
    <t>110031416</t>
  </si>
  <si>
    <t>刘晓敏</t>
  </si>
  <si>
    <t>110023307</t>
  </si>
  <si>
    <t>徐强</t>
  </si>
  <si>
    <t>110030714</t>
  </si>
  <si>
    <t>熊清山</t>
  </si>
  <si>
    <t>110031429</t>
  </si>
  <si>
    <t>赫婧奇</t>
  </si>
  <si>
    <t>110030421</t>
  </si>
  <si>
    <t>王晓玲</t>
  </si>
  <si>
    <t>110031128</t>
  </si>
  <si>
    <t>杨硕</t>
  </si>
  <si>
    <t>110023306</t>
  </si>
  <si>
    <t>郝明慧</t>
  </si>
  <si>
    <t>110023215</t>
  </si>
  <si>
    <t>王成</t>
  </si>
  <si>
    <t>110023116</t>
  </si>
  <si>
    <t>宿俊颖</t>
  </si>
  <si>
    <t>110031423</t>
  </si>
  <si>
    <t>李勇达</t>
  </si>
  <si>
    <t>110030304</t>
  </si>
  <si>
    <t>陈红梅</t>
  </si>
  <si>
    <t>110023011</t>
  </si>
  <si>
    <t>陈东阳</t>
  </si>
  <si>
    <t>110023022</t>
  </si>
  <si>
    <t>李博</t>
  </si>
  <si>
    <t>110031506</t>
  </si>
  <si>
    <t>宋宇</t>
  </si>
  <si>
    <t>110030715</t>
  </si>
  <si>
    <t>刘永利</t>
  </si>
  <si>
    <t>110030214</t>
  </si>
  <si>
    <t>田建军</t>
  </si>
  <si>
    <t>110023026</t>
  </si>
  <si>
    <t>刘晓轩</t>
  </si>
  <si>
    <t>110030318</t>
  </si>
  <si>
    <t>于艳雪</t>
  </si>
  <si>
    <t>110031515</t>
  </si>
  <si>
    <t>小学数学03</t>
  </si>
  <si>
    <t>谢艳彬</t>
  </si>
  <si>
    <t>110031028</t>
  </si>
  <si>
    <t>郑丽丽</t>
  </si>
  <si>
    <t>110031022</t>
  </si>
  <si>
    <t>纪瑞妍</t>
  </si>
  <si>
    <t>110031121</t>
  </si>
  <si>
    <t>侯世明</t>
  </si>
  <si>
    <t>110030710</t>
  </si>
  <si>
    <t>郭纪伟</t>
  </si>
  <si>
    <t>110031404</t>
  </si>
  <si>
    <t>苏子涵</t>
  </si>
  <si>
    <t>110030926</t>
  </si>
  <si>
    <t>陈雪</t>
  </si>
  <si>
    <t>110023005</t>
  </si>
  <si>
    <t>王淼煜</t>
  </si>
  <si>
    <t>110031406</t>
  </si>
  <si>
    <t>吴孟桂</t>
  </si>
  <si>
    <t>110031318</t>
  </si>
  <si>
    <t>张亚秀</t>
  </si>
  <si>
    <t>110031210</t>
  </si>
  <si>
    <t>王瑜惠</t>
  </si>
  <si>
    <t>110030908</t>
  </si>
  <si>
    <t>孟祥玉</t>
  </si>
  <si>
    <t>110030725</t>
  </si>
  <si>
    <t>小学数学05</t>
  </si>
  <si>
    <t>梁逸璐</t>
  </si>
  <si>
    <t>110030823</t>
  </si>
  <si>
    <t>张誉家</t>
  </si>
  <si>
    <t>110031221</t>
  </si>
  <si>
    <t>张安琪</t>
  </si>
  <si>
    <t>110031227</t>
  </si>
  <si>
    <t>曹静雯</t>
  </si>
  <si>
    <t>110031316</t>
  </si>
  <si>
    <t>韩明慧</t>
  </si>
  <si>
    <t>110030913</t>
  </si>
  <si>
    <t>马鸿哲</t>
  </si>
  <si>
    <t>110031117</t>
  </si>
  <si>
    <t>王磊</t>
  </si>
  <si>
    <t>110030927</t>
  </si>
  <si>
    <t>鲍帅</t>
  </si>
  <si>
    <t>110030811</t>
  </si>
  <si>
    <t>王璐</t>
  </si>
  <si>
    <t>110031012</t>
  </si>
  <si>
    <t>张婧怡</t>
  </si>
  <si>
    <t>110031224</t>
  </si>
  <si>
    <t>梁婧</t>
  </si>
  <si>
    <t>110031024</t>
  </si>
  <si>
    <t>张嘉洋</t>
  </si>
  <si>
    <t>110031122</t>
  </si>
  <si>
    <t>李想</t>
  </si>
  <si>
    <t>110031029</t>
  </si>
  <si>
    <t>贾悦晗</t>
  </si>
  <si>
    <t>110031102</t>
  </si>
  <si>
    <t>江东莹</t>
  </si>
  <si>
    <t>110031411</t>
  </si>
  <si>
    <t>齐屹泽</t>
  </si>
  <si>
    <t>110031403</t>
  </si>
  <si>
    <t>黄丽娜</t>
  </si>
  <si>
    <t>110031105</t>
  </si>
  <si>
    <t>王婧怡</t>
  </si>
  <si>
    <t>110030930</t>
  </si>
  <si>
    <t>王子菁</t>
  </si>
  <si>
    <t>110031015</t>
  </si>
  <si>
    <t>吴爽</t>
  </si>
  <si>
    <t>110023004</t>
  </si>
  <si>
    <t>丛雨迪</t>
  </si>
  <si>
    <t>110031118</t>
  </si>
  <si>
    <t>杜丽萍</t>
  </si>
  <si>
    <t>110031112</t>
  </si>
  <si>
    <t>张敬研</t>
  </si>
  <si>
    <t>110031001</t>
  </si>
  <si>
    <t>刘晓婷</t>
  </si>
  <si>
    <t>110031207</t>
  </si>
  <si>
    <t>小学英语01</t>
  </si>
  <si>
    <t>张雅楠</t>
  </si>
  <si>
    <t>110031707</t>
  </si>
  <si>
    <t>刘艳艳</t>
  </si>
  <si>
    <t>110031622</t>
  </si>
  <si>
    <t>刘春艳</t>
  </si>
  <si>
    <t>110031728</t>
  </si>
  <si>
    <t>张佳欣</t>
  </si>
  <si>
    <t>110031902</t>
  </si>
  <si>
    <t>王鑫淼</t>
  </si>
  <si>
    <t>110031613</t>
  </si>
  <si>
    <t>王晓东</t>
  </si>
  <si>
    <t>110031530</t>
  </si>
  <si>
    <t>吕佳</t>
  </si>
  <si>
    <t>110031829</t>
  </si>
  <si>
    <t>郑文亮</t>
  </si>
  <si>
    <t>110031619</t>
  </si>
  <si>
    <t>林森</t>
  </si>
  <si>
    <t>110031617</t>
  </si>
  <si>
    <t>小学英语05</t>
  </si>
  <si>
    <t>张涵珊</t>
  </si>
  <si>
    <t>110031823</t>
  </si>
  <si>
    <t>徐霖仪</t>
  </si>
  <si>
    <t>110031713</t>
  </si>
  <si>
    <t>师情</t>
  </si>
  <si>
    <t>110031822</t>
  </si>
  <si>
    <t>小学美术03</t>
  </si>
  <si>
    <t>荆晨</t>
  </si>
  <si>
    <t>110032223</t>
  </si>
  <si>
    <t>窦晓敏</t>
  </si>
  <si>
    <t>110032221</t>
  </si>
  <si>
    <t>祁想</t>
  </si>
  <si>
    <t>110032011</t>
  </si>
  <si>
    <t>屈慧</t>
  </si>
  <si>
    <t>110032016</t>
  </si>
  <si>
    <t>张辰艳</t>
  </si>
  <si>
    <t>110032106</t>
  </si>
  <si>
    <t>武诺</t>
  </si>
  <si>
    <t>110032013</t>
  </si>
  <si>
    <t>韩明君</t>
  </si>
  <si>
    <t>110032306</t>
  </si>
  <si>
    <t>刘玲</t>
  </si>
  <si>
    <t>110032313</t>
  </si>
  <si>
    <t>斯日门</t>
  </si>
  <si>
    <t>110032113</t>
  </si>
  <si>
    <t>小学美术05</t>
  </si>
  <si>
    <t>白宇然</t>
  </si>
  <si>
    <t>110032206</t>
  </si>
  <si>
    <t>张泽舒</t>
  </si>
  <si>
    <t>110031928</t>
  </si>
  <si>
    <t>王文雪</t>
  </si>
  <si>
    <t>110032207</t>
  </si>
  <si>
    <t>宋畅</t>
  </si>
  <si>
    <t>110031906</t>
  </si>
  <si>
    <t>卜祥馨</t>
  </si>
  <si>
    <t>110031908</t>
  </si>
  <si>
    <t>田渟淼</t>
  </si>
  <si>
    <t>110032007</t>
  </si>
  <si>
    <t>小学音乐01</t>
  </si>
  <si>
    <t>刘久慧</t>
  </si>
  <si>
    <t>110032507</t>
  </si>
  <si>
    <t>史万志</t>
  </si>
  <si>
    <t>110032524</t>
  </si>
  <si>
    <t>王晓杰</t>
  </si>
  <si>
    <t>110032526</t>
  </si>
  <si>
    <t>小学音乐03</t>
  </si>
  <si>
    <t>梁家宁</t>
  </si>
  <si>
    <t>110031916</t>
  </si>
  <si>
    <t>吴子卓</t>
  </si>
  <si>
    <t>110032407</t>
  </si>
  <si>
    <t>小学音乐05</t>
  </si>
  <si>
    <t>王翊凝</t>
  </si>
  <si>
    <t>110032123</t>
  </si>
  <si>
    <t>王佳琪</t>
  </si>
  <si>
    <t>110032212</t>
  </si>
  <si>
    <t>李宛儒</t>
  </si>
  <si>
    <t>110032504</t>
  </si>
  <si>
    <t>周文琪</t>
  </si>
  <si>
    <t>110032009</t>
  </si>
  <si>
    <t>杨敬涵</t>
  </si>
  <si>
    <t>110032012</t>
  </si>
  <si>
    <t>张丽娜</t>
  </si>
  <si>
    <t>110031921</t>
  </si>
  <si>
    <t>小学体育01</t>
  </si>
  <si>
    <t>郭雪</t>
  </si>
  <si>
    <t>110032512</t>
  </si>
  <si>
    <t>孙志浩</t>
  </si>
  <si>
    <t>110032205</t>
  </si>
  <si>
    <t>陈亮</t>
  </si>
  <si>
    <t>110032415</t>
  </si>
  <si>
    <t>田梅雪</t>
  </si>
  <si>
    <t>110032322</t>
  </si>
  <si>
    <t>马菱</t>
  </si>
  <si>
    <t>110032525</t>
  </si>
  <si>
    <t>周建昊</t>
  </si>
  <si>
    <t>110032527</t>
  </si>
  <si>
    <t>张世禹</t>
  </si>
  <si>
    <t>110032509</t>
  </si>
  <si>
    <t>李爽</t>
  </si>
  <si>
    <t>110032423</t>
  </si>
  <si>
    <t>王皓</t>
  </si>
  <si>
    <t>110032523</t>
  </si>
  <si>
    <t>其和日嘎</t>
  </si>
  <si>
    <t>110032522</t>
  </si>
  <si>
    <t>小学体育03</t>
  </si>
  <si>
    <t>张静</t>
  </si>
  <si>
    <t>110032029</t>
  </si>
  <si>
    <t>杨子众</t>
  </si>
  <si>
    <t>110032411</t>
  </si>
  <si>
    <t>陈学成</t>
  </si>
  <si>
    <t>110032226</t>
  </si>
  <si>
    <t>小学体育05</t>
  </si>
  <si>
    <t>宋雨鑫</t>
  </si>
  <si>
    <t>110032412</t>
  </si>
  <si>
    <t>刘孝礞</t>
  </si>
  <si>
    <t>110032208</t>
  </si>
  <si>
    <t>朱雪男</t>
  </si>
  <si>
    <t>110031930</t>
  </si>
  <si>
    <t>吴桐</t>
  </si>
  <si>
    <t>110032402</t>
  </si>
  <si>
    <t>刘偲宇</t>
  </si>
  <si>
    <t>110032209</t>
  </si>
  <si>
    <t>程昊男</t>
  </si>
  <si>
    <t>110032107</t>
  </si>
  <si>
    <t>马静民</t>
  </si>
  <si>
    <t>110032311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</si>
</sst>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134"/>
    </font>
    <font>
      <sz val="10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6">
    <xf numFmtId="0" fontId="0" fillId="0" borderId="0" xfId="51"/>
    <xf numFmtId="0" fontId="0" fillId="0" borderId="0" xfId="51" applyFill="1" applyAlignment="1">
      <alignment wrapText="1"/>
    </xf>
    <xf numFmtId="0" fontId="0" fillId="0" borderId="0" xfId="51" applyNumberFormat="1" applyFill="1" applyAlignment="1">
      <alignment wrapText="1"/>
    </xf>
    <xf numFmtId="0" fontId="0" fillId="0" borderId="0" xfId="51" applyFill="1" applyAlignment="1">
      <alignment horizontal="center" wrapText="1"/>
    </xf>
    <xf numFmtId="0" fontId="0" fillId="0" borderId="0" xfId="51" applyFill="1"/>
    <xf numFmtId="0" fontId="1" fillId="0" borderId="0" xfId="51" applyFont="1" applyFill="1" applyAlignment="1">
      <alignment horizontal="left" wrapText="1"/>
    </xf>
    <xf numFmtId="0" fontId="2" fillId="0" borderId="0" xfId="51" applyFont="1" applyFill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0" fillId="0" borderId="1" xfId="5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5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4"/>
  <sheetViews>
    <sheetView tabSelected="1" workbookViewId="0">
      <pane ySplit="3" topLeftCell="A4" activePane="bottomLeft" state="frozen"/>
      <selection/>
      <selection pane="bottomLeft" activeCell="C1" sqref="C$1:C$1048576"/>
    </sheetView>
  </sheetViews>
  <sheetFormatPr defaultColWidth="10.2857142857143" defaultRowHeight="12.75"/>
  <cols>
    <col min="1" max="1" width="5.57142857142857" style="1" customWidth="1"/>
    <col min="2" max="2" width="10.4285714285714" style="1" customWidth="1"/>
    <col min="3" max="3" width="19.5714285714286" style="1" customWidth="1"/>
    <col min="4" max="4" width="7.85714285714286" style="1" customWidth="1"/>
    <col min="5" max="5" width="10.2857142857143" style="1" customWidth="1"/>
    <col min="6" max="6" width="17.5714285714286" style="1" customWidth="1"/>
    <col min="7" max="7" width="10.7142857142857" style="1" customWidth="1"/>
    <col min="8" max="8" width="11" style="1" customWidth="1"/>
    <col min="9" max="9" width="10.7142857142857" style="2" customWidth="1"/>
    <col min="10" max="10" width="11" style="1" customWidth="1"/>
    <col min="11" max="11" width="11.3809523809524" style="3" customWidth="1"/>
    <col min="12" max="12" width="10.2666666666667" style="3" customWidth="1"/>
    <col min="13" max="16384" width="10.2857142857143" style="4"/>
  </cols>
  <sheetData>
    <row r="1" ht="25" customHeight="1" spans="1:13">
      <c r="A1" s="5" t="s">
        <v>0</v>
      </c>
      <c r="B1" s="5"/>
    </row>
    <row r="2" ht="6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44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25" customHeight="1" spans="1:13">
      <c r="A4" s="9">
        <v>1</v>
      </c>
      <c r="B4" s="9" t="s">
        <v>15</v>
      </c>
      <c r="C4" s="10" t="s">
        <v>16</v>
      </c>
      <c r="D4" s="9">
        <v>5</v>
      </c>
      <c r="E4" s="10" t="s">
        <v>17</v>
      </c>
      <c r="F4" s="10" t="s">
        <v>18</v>
      </c>
      <c r="G4" s="11">
        <v>84.46</v>
      </c>
      <c r="H4" s="12">
        <f>G4*0.4</f>
        <v>33.784</v>
      </c>
      <c r="I4" s="13">
        <v>89.9</v>
      </c>
      <c r="J4" s="12">
        <f>I4*0.6</f>
        <v>53.94</v>
      </c>
      <c r="K4" s="12">
        <f>H4+J4</f>
        <v>87.724</v>
      </c>
      <c r="L4" s="9" t="s">
        <v>19</v>
      </c>
      <c r="M4" s="14"/>
    </row>
    <row r="5" ht="25" customHeight="1" spans="1:13">
      <c r="A5" s="9">
        <v>2</v>
      </c>
      <c r="B5" s="9" t="s">
        <v>15</v>
      </c>
      <c r="C5" s="10" t="s">
        <v>16</v>
      </c>
      <c r="D5" s="9">
        <v>5</v>
      </c>
      <c r="E5" s="10" t="s">
        <v>20</v>
      </c>
      <c r="F5" s="10" t="s">
        <v>21</v>
      </c>
      <c r="G5" s="11">
        <v>84.1</v>
      </c>
      <c r="H5" s="12">
        <f>G5*0.4</f>
        <v>33.64</v>
      </c>
      <c r="I5" s="13">
        <v>90.86</v>
      </c>
      <c r="J5" s="12">
        <f>I5*0.6</f>
        <v>54.516</v>
      </c>
      <c r="K5" s="12">
        <f>H5+J5</f>
        <v>88.156</v>
      </c>
      <c r="L5" s="9" t="s">
        <v>19</v>
      </c>
      <c r="M5" s="14"/>
    </row>
    <row r="6" ht="25" customHeight="1" spans="1:13">
      <c r="A6" s="9">
        <v>3</v>
      </c>
      <c r="B6" s="9" t="s">
        <v>15</v>
      </c>
      <c r="C6" s="10" t="s">
        <v>16</v>
      </c>
      <c r="D6" s="9">
        <v>5</v>
      </c>
      <c r="E6" s="10" t="s">
        <v>22</v>
      </c>
      <c r="F6" s="10" t="s">
        <v>23</v>
      </c>
      <c r="G6" s="11">
        <v>83.29</v>
      </c>
      <c r="H6" s="12">
        <f>G6*0.4</f>
        <v>33.316</v>
      </c>
      <c r="I6" s="13">
        <v>83.3</v>
      </c>
      <c r="J6" s="12">
        <f>I6*0.6</f>
        <v>49.98</v>
      </c>
      <c r="K6" s="12">
        <f>H6+J6</f>
        <v>83.296</v>
      </c>
      <c r="L6" s="9"/>
      <c r="M6" s="14"/>
    </row>
    <row r="7" ht="25" customHeight="1" spans="1:13">
      <c r="A7" s="9">
        <v>4</v>
      </c>
      <c r="B7" s="9" t="s">
        <v>15</v>
      </c>
      <c r="C7" s="10" t="s">
        <v>16</v>
      </c>
      <c r="D7" s="9">
        <v>5</v>
      </c>
      <c r="E7" s="10" t="s">
        <v>24</v>
      </c>
      <c r="F7" s="10" t="s">
        <v>25</v>
      </c>
      <c r="G7" s="11">
        <v>82.58</v>
      </c>
      <c r="H7" s="12">
        <f>G7*0.4</f>
        <v>33.032</v>
      </c>
      <c r="I7" s="13">
        <v>81.96</v>
      </c>
      <c r="J7" s="12">
        <f>I7*0.6</f>
        <v>49.176</v>
      </c>
      <c r="K7" s="12">
        <f>H7+J7</f>
        <v>82.208</v>
      </c>
      <c r="L7" s="9"/>
      <c r="M7" s="14"/>
    </row>
    <row r="8" ht="25" customHeight="1" spans="1:13">
      <c r="A8" s="9">
        <v>5</v>
      </c>
      <c r="B8" s="9" t="s">
        <v>15</v>
      </c>
      <c r="C8" s="10" t="s">
        <v>16</v>
      </c>
      <c r="D8" s="9">
        <v>5</v>
      </c>
      <c r="E8" s="10" t="s">
        <v>26</v>
      </c>
      <c r="F8" s="10" t="s">
        <v>27</v>
      </c>
      <c r="G8" s="11">
        <v>82.28</v>
      </c>
      <c r="H8" s="12">
        <f>G8*0.4</f>
        <v>32.912</v>
      </c>
      <c r="I8" s="13">
        <v>87</v>
      </c>
      <c r="J8" s="12">
        <f>I8*0.6</f>
        <v>52.2</v>
      </c>
      <c r="K8" s="12">
        <f>H8+J8</f>
        <v>85.112</v>
      </c>
      <c r="L8" s="9"/>
      <c r="M8" s="14"/>
    </row>
    <row r="9" ht="25" customHeight="1" spans="1:13">
      <c r="A9" s="9">
        <v>6</v>
      </c>
      <c r="B9" s="9" t="s">
        <v>15</v>
      </c>
      <c r="C9" s="10" t="s">
        <v>16</v>
      </c>
      <c r="D9" s="9">
        <v>5</v>
      </c>
      <c r="E9" s="10" t="s">
        <v>28</v>
      </c>
      <c r="F9" s="10" t="s">
        <v>29</v>
      </c>
      <c r="G9" s="11">
        <v>81.26</v>
      </c>
      <c r="H9" s="12">
        <f>G9*0.4</f>
        <v>32.504</v>
      </c>
      <c r="I9" s="13">
        <v>88.14</v>
      </c>
      <c r="J9" s="12">
        <f>I9*0.6</f>
        <v>52.884</v>
      </c>
      <c r="K9" s="12">
        <f>H9+J9</f>
        <v>85.388</v>
      </c>
      <c r="L9" s="9"/>
      <c r="M9" s="14"/>
    </row>
    <row r="10" ht="25" customHeight="1" spans="1:13">
      <c r="A10" s="9">
        <v>7</v>
      </c>
      <c r="B10" s="9" t="s">
        <v>15</v>
      </c>
      <c r="C10" s="10" t="s">
        <v>16</v>
      </c>
      <c r="D10" s="9">
        <v>5</v>
      </c>
      <c r="E10" s="10" t="s">
        <v>30</v>
      </c>
      <c r="F10" s="10" t="s">
        <v>31</v>
      </c>
      <c r="G10" s="11">
        <v>80.64</v>
      </c>
      <c r="H10" s="12">
        <f>G10*0.4</f>
        <v>32.256</v>
      </c>
      <c r="I10" s="13">
        <v>86.56</v>
      </c>
      <c r="J10" s="12">
        <f>I10*0.6</f>
        <v>51.936</v>
      </c>
      <c r="K10" s="12">
        <f>H10+J10</f>
        <v>84.192</v>
      </c>
      <c r="L10" s="9"/>
      <c r="M10" s="14"/>
    </row>
    <row r="11" ht="25" customHeight="1" spans="1:13">
      <c r="A11" s="9">
        <v>8</v>
      </c>
      <c r="B11" s="9" t="s">
        <v>15</v>
      </c>
      <c r="C11" s="10" t="s">
        <v>16</v>
      </c>
      <c r="D11" s="9">
        <v>5</v>
      </c>
      <c r="E11" s="10" t="s">
        <v>32</v>
      </c>
      <c r="F11" s="10" t="s">
        <v>33</v>
      </c>
      <c r="G11" s="11">
        <v>80.44</v>
      </c>
      <c r="H11" s="12">
        <f>G11*0.4</f>
        <v>32.176</v>
      </c>
      <c r="I11" s="13">
        <v>84.44</v>
      </c>
      <c r="J11" s="12">
        <f>I11*0.6</f>
        <v>50.664</v>
      </c>
      <c r="K11" s="12">
        <f>H11+J11</f>
        <v>82.84</v>
      </c>
      <c r="L11" s="9"/>
      <c r="M11" s="14"/>
    </row>
    <row r="12" ht="25" customHeight="1" spans="1:13">
      <c r="A12" s="9">
        <v>9</v>
      </c>
      <c r="B12" s="9" t="s">
        <v>15</v>
      </c>
      <c r="C12" s="10" t="s">
        <v>16</v>
      </c>
      <c r="D12" s="9">
        <v>5</v>
      </c>
      <c r="E12" s="10" t="s">
        <v>34</v>
      </c>
      <c r="F12" s="10" t="s">
        <v>35</v>
      </c>
      <c r="G12" s="11">
        <v>80.42</v>
      </c>
      <c r="H12" s="12">
        <f>G12*0.4</f>
        <v>32.168</v>
      </c>
      <c r="I12" s="13">
        <v>90.16</v>
      </c>
      <c r="J12" s="12">
        <f>I12*0.6</f>
        <v>54.096</v>
      </c>
      <c r="K12" s="12">
        <f>H12+J12</f>
        <v>86.264</v>
      </c>
      <c r="L12" s="9" t="s">
        <v>19</v>
      </c>
      <c r="M12" s="14"/>
    </row>
    <row r="13" ht="25" customHeight="1" spans="1:13">
      <c r="A13" s="9">
        <v>10</v>
      </c>
      <c r="B13" s="9" t="s">
        <v>15</v>
      </c>
      <c r="C13" s="10" t="s">
        <v>16</v>
      </c>
      <c r="D13" s="9">
        <v>5</v>
      </c>
      <c r="E13" s="10" t="s">
        <v>36</v>
      </c>
      <c r="F13" s="10" t="s">
        <v>37</v>
      </c>
      <c r="G13" s="11">
        <v>80.42</v>
      </c>
      <c r="H13" s="12">
        <f>G13*0.4</f>
        <v>32.168</v>
      </c>
      <c r="I13" s="13">
        <v>88.58</v>
      </c>
      <c r="J13" s="12">
        <f>I13*0.6</f>
        <v>53.148</v>
      </c>
      <c r="K13" s="12">
        <f>H13+J13</f>
        <v>85.316</v>
      </c>
      <c r="L13" s="9"/>
      <c r="M13" s="14"/>
    </row>
    <row r="14" ht="25" customHeight="1" spans="1:13">
      <c r="A14" s="9">
        <v>11</v>
      </c>
      <c r="B14" s="9" t="s">
        <v>15</v>
      </c>
      <c r="C14" s="10" t="s">
        <v>16</v>
      </c>
      <c r="D14" s="9">
        <v>5</v>
      </c>
      <c r="E14" s="10" t="s">
        <v>38</v>
      </c>
      <c r="F14" s="10" t="s">
        <v>39</v>
      </c>
      <c r="G14" s="11">
        <v>80.27</v>
      </c>
      <c r="H14" s="12">
        <f>G14*0.4</f>
        <v>32.108</v>
      </c>
      <c r="I14" s="13">
        <v>90.62</v>
      </c>
      <c r="J14" s="12">
        <f>I14*0.6</f>
        <v>54.372</v>
      </c>
      <c r="K14" s="12">
        <f>H14+J14</f>
        <v>86.48</v>
      </c>
      <c r="L14" s="9" t="s">
        <v>19</v>
      </c>
      <c r="M14" s="14"/>
    </row>
    <row r="15" ht="25" customHeight="1" spans="1:13">
      <c r="A15" s="9">
        <v>12</v>
      </c>
      <c r="B15" s="9" t="s">
        <v>15</v>
      </c>
      <c r="C15" s="10" t="s">
        <v>16</v>
      </c>
      <c r="D15" s="9">
        <v>5</v>
      </c>
      <c r="E15" s="10" t="s">
        <v>40</v>
      </c>
      <c r="F15" s="10" t="s">
        <v>41</v>
      </c>
      <c r="G15" s="11">
        <v>80.24</v>
      </c>
      <c r="H15" s="12">
        <f>G15*0.4</f>
        <v>32.096</v>
      </c>
      <c r="I15" s="13">
        <v>89.44</v>
      </c>
      <c r="J15" s="12">
        <f>I15*0.6</f>
        <v>53.664</v>
      </c>
      <c r="K15" s="12">
        <f>H15+J15</f>
        <v>85.76</v>
      </c>
      <c r="L15" s="9" t="s">
        <v>19</v>
      </c>
      <c r="M15" s="14"/>
    </row>
    <row r="16" ht="25" customHeight="1" spans="1:13">
      <c r="A16" s="9">
        <v>13</v>
      </c>
      <c r="B16" s="9" t="s">
        <v>15</v>
      </c>
      <c r="C16" s="10" t="s">
        <v>16</v>
      </c>
      <c r="D16" s="9">
        <v>5</v>
      </c>
      <c r="E16" s="10" t="s">
        <v>42</v>
      </c>
      <c r="F16" s="10" t="s">
        <v>43</v>
      </c>
      <c r="G16" s="11">
        <v>80.18</v>
      </c>
      <c r="H16" s="12">
        <f>G16*0.4</f>
        <v>32.072</v>
      </c>
      <c r="I16" s="13">
        <v>87.68</v>
      </c>
      <c r="J16" s="12">
        <f>I16*0.6</f>
        <v>52.608</v>
      </c>
      <c r="K16" s="12">
        <f>H16+J16</f>
        <v>84.68</v>
      </c>
      <c r="L16" s="9"/>
      <c r="M16" s="14"/>
    </row>
    <row r="17" ht="25" customHeight="1" spans="1:13">
      <c r="A17" s="9">
        <v>14</v>
      </c>
      <c r="B17" s="9" t="s">
        <v>15</v>
      </c>
      <c r="C17" s="10" t="s">
        <v>16</v>
      </c>
      <c r="D17" s="9">
        <v>5</v>
      </c>
      <c r="E17" s="10" t="s">
        <v>44</v>
      </c>
      <c r="F17" s="10" t="s">
        <v>45</v>
      </c>
      <c r="G17" s="11">
        <v>79.96</v>
      </c>
      <c r="H17" s="12">
        <f>G17*0.4</f>
        <v>31.984</v>
      </c>
      <c r="I17" s="13">
        <v>87.1</v>
      </c>
      <c r="J17" s="12">
        <f>I17*0.6</f>
        <v>52.26</v>
      </c>
      <c r="K17" s="12">
        <f>H17+J17</f>
        <v>84.244</v>
      </c>
      <c r="L17" s="9"/>
      <c r="M17" s="14"/>
    </row>
    <row r="18" ht="25" customHeight="1" spans="1:13">
      <c r="A18" s="9">
        <v>15</v>
      </c>
      <c r="B18" s="9" t="s">
        <v>15</v>
      </c>
      <c r="C18" s="10" t="s">
        <v>16</v>
      </c>
      <c r="D18" s="9">
        <v>5</v>
      </c>
      <c r="E18" s="10" t="s">
        <v>46</v>
      </c>
      <c r="F18" s="10" t="s">
        <v>47</v>
      </c>
      <c r="G18" s="11">
        <v>79.8</v>
      </c>
      <c r="H18" s="12">
        <f>G18*0.4</f>
        <v>31.92</v>
      </c>
      <c r="I18" s="13">
        <v>88.62</v>
      </c>
      <c r="J18" s="12">
        <f>I18*0.6</f>
        <v>53.172</v>
      </c>
      <c r="K18" s="12">
        <f>H18+J18</f>
        <v>85.092</v>
      </c>
      <c r="L18" s="9"/>
      <c r="M18" s="14"/>
    </row>
    <row r="19" ht="25" customHeight="1" spans="1:13">
      <c r="A19" s="15">
        <v>16</v>
      </c>
      <c r="B19" s="15" t="s">
        <v>15</v>
      </c>
      <c r="C19" s="16" t="s">
        <v>48</v>
      </c>
      <c r="D19" s="15">
        <v>7</v>
      </c>
      <c r="E19" s="16" t="s">
        <v>49</v>
      </c>
      <c r="F19" s="16" t="s">
        <v>50</v>
      </c>
      <c r="G19" s="17">
        <v>79.2</v>
      </c>
      <c r="H19" s="18">
        <f>G19*0.4</f>
        <v>31.68</v>
      </c>
      <c r="I19" s="13">
        <v>86.9</v>
      </c>
      <c r="J19" s="18">
        <f>I19*0.6</f>
        <v>52.14</v>
      </c>
      <c r="K19" s="18">
        <f>H19+J19</f>
        <v>83.82</v>
      </c>
      <c r="L19" s="15" t="s">
        <v>19</v>
      </c>
      <c r="M19" s="14"/>
    </row>
    <row r="20" ht="25" customHeight="1" spans="1:13">
      <c r="A20" s="15">
        <v>17</v>
      </c>
      <c r="B20" s="15" t="s">
        <v>15</v>
      </c>
      <c r="C20" s="16" t="s">
        <v>48</v>
      </c>
      <c r="D20" s="15">
        <v>7</v>
      </c>
      <c r="E20" s="16" t="s">
        <v>51</v>
      </c>
      <c r="F20" s="16" t="s">
        <v>52</v>
      </c>
      <c r="G20" s="17">
        <v>76.69</v>
      </c>
      <c r="H20" s="18">
        <f>G20*0.4</f>
        <v>30.676</v>
      </c>
      <c r="I20" s="13">
        <v>85.98</v>
      </c>
      <c r="J20" s="18">
        <f>I20*0.6</f>
        <v>51.588</v>
      </c>
      <c r="K20" s="18">
        <f>H20+J20</f>
        <v>82.264</v>
      </c>
      <c r="L20" s="15" t="s">
        <v>19</v>
      </c>
      <c r="M20" s="14"/>
    </row>
    <row r="21" ht="25" customHeight="1" spans="1:13">
      <c r="A21" s="15">
        <v>18</v>
      </c>
      <c r="B21" s="15" t="s">
        <v>15</v>
      </c>
      <c r="C21" s="16" t="s">
        <v>48</v>
      </c>
      <c r="D21" s="15">
        <v>7</v>
      </c>
      <c r="E21" s="16" t="s">
        <v>53</v>
      </c>
      <c r="F21" s="16" t="s">
        <v>54</v>
      </c>
      <c r="G21" s="17">
        <v>75.73</v>
      </c>
      <c r="H21" s="18">
        <f>G21*0.4</f>
        <v>30.292</v>
      </c>
      <c r="I21" s="13">
        <v>85.82</v>
      </c>
      <c r="J21" s="18">
        <f>I21*0.6</f>
        <v>51.492</v>
      </c>
      <c r="K21" s="18">
        <f>H21+J21</f>
        <v>81.784</v>
      </c>
      <c r="L21" s="15" t="s">
        <v>19</v>
      </c>
      <c r="M21" s="14"/>
    </row>
    <row r="22" ht="25" customHeight="1" spans="1:13">
      <c r="A22" s="15">
        <v>19</v>
      </c>
      <c r="B22" s="15" t="s">
        <v>15</v>
      </c>
      <c r="C22" s="16" t="s">
        <v>48</v>
      </c>
      <c r="D22" s="15">
        <v>7</v>
      </c>
      <c r="E22" s="16" t="s">
        <v>55</v>
      </c>
      <c r="F22" s="16" t="s">
        <v>56</v>
      </c>
      <c r="G22" s="17">
        <v>74.85</v>
      </c>
      <c r="H22" s="18">
        <f>G22*0.4</f>
        <v>29.94</v>
      </c>
      <c r="I22" s="13">
        <v>81.82</v>
      </c>
      <c r="J22" s="18">
        <f>I22*0.6</f>
        <v>49.092</v>
      </c>
      <c r="K22" s="18">
        <f>H22+J22</f>
        <v>79.032</v>
      </c>
      <c r="L22" s="15"/>
      <c r="M22" s="14"/>
    </row>
    <row r="23" ht="25" customHeight="1" spans="1:13">
      <c r="A23" s="15">
        <v>20</v>
      </c>
      <c r="B23" s="15" t="s">
        <v>15</v>
      </c>
      <c r="C23" s="16" t="s">
        <v>48</v>
      </c>
      <c r="D23" s="15">
        <v>7</v>
      </c>
      <c r="E23" s="16" t="s">
        <v>57</v>
      </c>
      <c r="F23" s="16" t="s">
        <v>58</v>
      </c>
      <c r="G23" s="17">
        <v>74.62</v>
      </c>
      <c r="H23" s="18">
        <f>G23*0.4</f>
        <v>29.848</v>
      </c>
      <c r="I23" s="13">
        <v>90.02</v>
      </c>
      <c r="J23" s="18">
        <f>I23*0.6</f>
        <v>54.012</v>
      </c>
      <c r="K23" s="18">
        <f>H23+J23</f>
        <v>83.86</v>
      </c>
      <c r="L23" s="15" t="s">
        <v>19</v>
      </c>
      <c r="M23" s="14"/>
    </row>
    <row r="24" ht="25" customHeight="1" spans="1:13">
      <c r="A24" s="15">
        <v>21</v>
      </c>
      <c r="B24" s="15" t="s">
        <v>15</v>
      </c>
      <c r="C24" s="16" t="s">
        <v>48</v>
      </c>
      <c r="D24" s="15">
        <v>7</v>
      </c>
      <c r="E24" s="16" t="s">
        <v>59</v>
      </c>
      <c r="F24" s="16" t="s">
        <v>60</v>
      </c>
      <c r="G24" s="17">
        <v>74.34</v>
      </c>
      <c r="H24" s="18">
        <f>G24*0.4</f>
        <v>29.736</v>
      </c>
      <c r="I24" s="13">
        <v>84.06</v>
      </c>
      <c r="J24" s="18">
        <f>I24*0.6</f>
        <v>50.436</v>
      </c>
      <c r="K24" s="18">
        <f>H24+J24</f>
        <v>80.172</v>
      </c>
      <c r="L24" s="15"/>
      <c r="M24" s="14"/>
    </row>
    <row r="25" ht="25" customHeight="1" spans="1:13">
      <c r="A25" s="15">
        <v>22</v>
      </c>
      <c r="B25" s="15" t="s">
        <v>15</v>
      </c>
      <c r="C25" s="16" t="s">
        <v>48</v>
      </c>
      <c r="D25" s="15">
        <v>7</v>
      </c>
      <c r="E25" s="16" t="s">
        <v>61</v>
      </c>
      <c r="F25" s="16" t="s">
        <v>62</v>
      </c>
      <c r="G25" s="17">
        <v>73.88</v>
      </c>
      <c r="H25" s="18">
        <f>G25*0.4</f>
        <v>29.552</v>
      </c>
      <c r="I25" s="13">
        <v>81.96</v>
      </c>
      <c r="J25" s="18">
        <f>I25*0.6</f>
        <v>49.176</v>
      </c>
      <c r="K25" s="18">
        <f>H25+J25</f>
        <v>78.728</v>
      </c>
      <c r="L25" s="15"/>
      <c r="M25" s="14"/>
    </row>
    <row r="26" ht="25" customHeight="1" spans="1:13">
      <c r="A26" s="15">
        <v>23</v>
      </c>
      <c r="B26" s="15" t="s">
        <v>15</v>
      </c>
      <c r="C26" s="16" t="s">
        <v>48</v>
      </c>
      <c r="D26" s="15">
        <v>7</v>
      </c>
      <c r="E26" s="16" t="s">
        <v>63</v>
      </c>
      <c r="F26" s="16" t="s">
        <v>64</v>
      </c>
      <c r="G26" s="17">
        <v>73.54</v>
      </c>
      <c r="H26" s="18">
        <f>G26*0.4</f>
        <v>29.416</v>
      </c>
      <c r="I26" s="13">
        <v>83.1</v>
      </c>
      <c r="J26" s="18">
        <f>I26*0.6</f>
        <v>49.86</v>
      </c>
      <c r="K26" s="18">
        <f>H26+J26</f>
        <v>79.276</v>
      </c>
      <c r="L26" s="15"/>
      <c r="M26" s="14"/>
    </row>
    <row r="27" ht="25" customHeight="1" spans="1:13">
      <c r="A27" s="15">
        <v>24</v>
      </c>
      <c r="B27" s="15" t="s">
        <v>15</v>
      </c>
      <c r="C27" s="16" t="s">
        <v>48</v>
      </c>
      <c r="D27" s="15">
        <v>7</v>
      </c>
      <c r="E27" s="16" t="s">
        <v>65</v>
      </c>
      <c r="F27" s="16" t="s">
        <v>66</v>
      </c>
      <c r="G27" s="17">
        <v>73.24</v>
      </c>
      <c r="H27" s="18">
        <f>G27*0.4</f>
        <v>29.296</v>
      </c>
      <c r="I27" s="13">
        <v>84.12</v>
      </c>
      <c r="J27" s="18">
        <f>I27*0.6</f>
        <v>50.472</v>
      </c>
      <c r="K27" s="18">
        <f>H27+J27</f>
        <v>79.768</v>
      </c>
      <c r="L27" s="15"/>
      <c r="M27" s="14"/>
    </row>
    <row r="28" ht="25" customHeight="1" spans="1:13">
      <c r="A28" s="15">
        <v>25</v>
      </c>
      <c r="B28" s="15" t="s">
        <v>15</v>
      </c>
      <c r="C28" s="16" t="s">
        <v>48</v>
      </c>
      <c r="D28" s="15">
        <v>7</v>
      </c>
      <c r="E28" s="16" t="s">
        <v>67</v>
      </c>
      <c r="F28" s="16" t="s">
        <v>68</v>
      </c>
      <c r="G28" s="17">
        <v>73.1</v>
      </c>
      <c r="H28" s="18">
        <f>G28*0.4</f>
        <v>29.24</v>
      </c>
      <c r="I28" s="13">
        <v>89.18</v>
      </c>
      <c r="J28" s="18">
        <f>I28*0.6</f>
        <v>53.508</v>
      </c>
      <c r="K28" s="18">
        <f>H28+J28</f>
        <v>82.748</v>
      </c>
      <c r="L28" s="15" t="s">
        <v>19</v>
      </c>
      <c r="M28" s="14"/>
    </row>
    <row r="29" ht="25" customHeight="1" spans="1:13">
      <c r="A29" s="15">
        <v>26</v>
      </c>
      <c r="B29" s="15" t="s">
        <v>15</v>
      </c>
      <c r="C29" s="16" t="s">
        <v>48</v>
      </c>
      <c r="D29" s="15">
        <v>7</v>
      </c>
      <c r="E29" s="16" t="s">
        <v>69</v>
      </c>
      <c r="F29" s="16" t="s">
        <v>70</v>
      </c>
      <c r="G29" s="17">
        <v>72.81</v>
      </c>
      <c r="H29" s="18">
        <f>G29*0.4</f>
        <v>29.124</v>
      </c>
      <c r="I29" s="13">
        <v>85.5</v>
      </c>
      <c r="J29" s="18">
        <f>I29*0.6</f>
        <v>51.3</v>
      </c>
      <c r="K29" s="18">
        <f>H29+J29</f>
        <v>80.424</v>
      </c>
      <c r="L29" s="15"/>
      <c r="M29" s="14"/>
    </row>
    <row r="30" ht="25" customHeight="1" spans="1:13">
      <c r="A30" s="15">
        <v>27</v>
      </c>
      <c r="B30" s="15" t="s">
        <v>15</v>
      </c>
      <c r="C30" s="16" t="s">
        <v>48</v>
      </c>
      <c r="D30" s="15">
        <v>7</v>
      </c>
      <c r="E30" s="16" t="s">
        <v>71</v>
      </c>
      <c r="F30" s="16" t="s">
        <v>72</v>
      </c>
      <c r="G30" s="17">
        <v>72.76</v>
      </c>
      <c r="H30" s="18">
        <f>G30*0.4</f>
        <v>29.104</v>
      </c>
      <c r="I30" s="13">
        <v>86.82</v>
      </c>
      <c r="J30" s="18">
        <f>I30*0.6</f>
        <v>52.092</v>
      </c>
      <c r="K30" s="18">
        <f>H30+J30</f>
        <v>81.196</v>
      </c>
      <c r="L30" s="15"/>
      <c r="M30" s="14"/>
    </row>
    <row r="31" ht="25" customHeight="1" spans="1:13">
      <c r="A31" s="15">
        <v>28</v>
      </c>
      <c r="B31" s="15" t="s">
        <v>15</v>
      </c>
      <c r="C31" s="16" t="s">
        <v>48</v>
      </c>
      <c r="D31" s="15">
        <v>7</v>
      </c>
      <c r="E31" s="16" t="s">
        <v>73</v>
      </c>
      <c r="F31" s="16" t="s">
        <v>74</v>
      </c>
      <c r="G31" s="17">
        <v>72.71</v>
      </c>
      <c r="H31" s="18">
        <f>G31*0.4</f>
        <v>29.084</v>
      </c>
      <c r="I31" s="13">
        <v>84.22</v>
      </c>
      <c r="J31" s="18">
        <f>I31*0.6</f>
        <v>50.532</v>
      </c>
      <c r="K31" s="18">
        <f>H31+J31</f>
        <v>79.616</v>
      </c>
      <c r="L31" s="15"/>
      <c r="M31" s="14"/>
    </row>
    <row r="32" ht="25" customHeight="1" spans="1:13">
      <c r="A32" s="15">
        <v>29</v>
      </c>
      <c r="B32" s="15" t="s">
        <v>15</v>
      </c>
      <c r="C32" s="16" t="s">
        <v>48</v>
      </c>
      <c r="D32" s="15">
        <v>7</v>
      </c>
      <c r="E32" s="16" t="s">
        <v>75</v>
      </c>
      <c r="F32" s="16" t="s">
        <v>76</v>
      </c>
      <c r="G32" s="17">
        <v>72.2</v>
      </c>
      <c r="H32" s="18">
        <f>G32*0.4</f>
        <v>28.88</v>
      </c>
      <c r="I32" s="13">
        <v>82.12</v>
      </c>
      <c r="J32" s="18">
        <f>I32*0.6</f>
        <v>49.272</v>
      </c>
      <c r="K32" s="18">
        <f>H32+J32</f>
        <v>78.152</v>
      </c>
      <c r="L32" s="15"/>
      <c r="M32" s="14"/>
    </row>
    <row r="33" ht="25" customHeight="1" spans="1:13">
      <c r="A33" s="15">
        <v>30</v>
      </c>
      <c r="B33" s="15" t="s">
        <v>15</v>
      </c>
      <c r="C33" s="16" t="s">
        <v>48</v>
      </c>
      <c r="D33" s="15">
        <v>7</v>
      </c>
      <c r="E33" s="16" t="s">
        <v>77</v>
      </c>
      <c r="F33" s="16" t="s">
        <v>78</v>
      </c>
      <c r="G33" s="17">
        <v>72.18</v>
      </c>
      <c r="H33" s="18">
        <f>G33*0.4</f>
        <v>28.872</v>
      </c>
      <c r="I33" s="13">
        <v>82.82</v>
      </c>
      <c r="J33" s="18">
        <f>I33*0.6</f>
        <v>49.692</v>
      </c>
      <c r="K33" s="18">
        <f>H33+J33</f>
        <v>78.564</v>
      </c>
      <c r="L33" s="15"/>
      <c r="M33" s="14"/>
    </row>
    <row r="34" ht="25" customHeight="1" spans="1:13">
      <c r="A34" s="15">
        <v>31</v>
      </c>
      <c r="B34" s="15" t="s">
        <v>15</v>
      </c>
      <c r="C34" s="16" t="s">
        <v>48</v>
      </c>
      <c r="D34" s="15">
        <v>7</v>
      </c>
      <c r="E34" s="16" t="s">
        <v>79</v>
      </c>
      <c r="F34" s="16" t="s">
        <v>80</v>
      </c>
      <c r="G34" s="17">
        <v>72.12</v>
      </c>
      <c r="H34" s="18">
        <f>G34*0.4</f>
        <v>28.848</v>
      </c>
      <c r="I34" s="13">
        <v>87.52</v>
      </c>
      <c r="J34" s="18">
        <f>I34*0.6</f>
        <v>52.512</v>
      </c>
      <c r="K34" s="18">
        <f>H34+J34</f>
        <v>81.36</v>
      </c>
      <c r="L34" s="15" t="s">
        <v>19</v>
      </c>
      <c r="M34" s="14"/>
    </row>
    <row r="35" ht="25" customHeight="1" spans="1:13">
      <c r="A35" s="15">
        <v>32</v>
      </c>
      <c r="B35" s="15" t="s">
        <v>15</v>
      </c>
      <c r="C35" s="16" t="s">
        <v>48</v>
      </c>
      <c r="D35" s="15">
        <v>7</v>
      </c>
      <c r="E35" s="16" t="s">
        <v>81</v>
      </c>
      <c r="F35" s="16" t="s">
        <v>82</v>
      </c>
      <c r="G35" s="17">
        <v>71.84</v>
      </c>
      <c r="H35" s="18">
        <f>G35*0.4</f>
        <v>28.736</v>
      </c>
      <c r="I35" s="13">
        <v>88.54</v>
      </c>
      <c r="J35" s="18">
        <f>I35*0.6</f>
        <v>53.124</v>
      </c>
      <c r="K35" s="18">
        <f>H35+J35</f>
        <v>81.86</v>
      </c>
      <c r="L35" s="15" t="s">
        <v>19</v>
      </c>
      <c r="M35" s="14"/>
    </row>
    <row r="36" ht="25" customHeight="1" spans="1:13">
      <c r="A36" s="15">
        <v>33</v>
      </c>
      <c r="B36" s="15" t="s">
        <v>15</v>
      </c>
      <c r="C36" s="16" t="s">
        <v>48</v>
      </c>
      <c r="D36" s="15">
        <v>7</v>
      </c>
      <c r="E36" s="16" t="s">
        <v>83</v>
      </c>
      <c r="F36" s="16" t="s">
        <v>84</v>
      </c>
      <c r="G36" s="17">
        <v>71.8</v>
      </c>
      <c r="H36" s="18">
        <f>G36*0.4</f>
        <v>28.72</v>
      </c>
      <c r="I36" s="13">
        <v>83.32</v>
      </c>
      <c r="J36" s="18">
        <f>I36*0.6</f>
        <v>49.992</v>
      </c>
      <c r="K36" s="18">
        <f>H36+J36</f>
        <v>78.712</v>
      </c>
      <c r="L36" s="15"/>
      <c r="M36" s="14"/>
    </row>
    <row r="37" ht="25" customHeight="1" spans="1:13">
      <c r="A37" s="15">
        <v>34</v>
      </c>
      <c r="B37" s="15" t="s">
        <v>15</v>
      </c>
      <c r="C37" s="16" t="s">
        <v>48</v>
      </c>
      <c r="D37" s="15">
        <v>7</v>
      </c>
      <c r="E37" s="16" t="s">
        <v>85</v>
      </c>
      <c r="F37" s="16" t="s">
        <v>86</v>
      </c>
      <c r="G37" s="17">
        <v>71.48</v>
      </c>
      <c r="H37" s="18">
        <f>G37*0.4</f>
        <v>28.592</v>
      </c>
      <c r="I37" s="13">
        <v>83.92</v>
      </c>
      <c r="J37" s="18">
        <f>I37*0.6</f>
        <v>50.352</v>
      </c>
      <c r="K37" s="18">
        <f>H37+J37</f>
        <v>78.944</v>
      </c>
      <c r="L37" s="15"/>
      <c r="M37" s="14"/>
    </row>
    <row r="38" ht="25" customHeight="1" spans="1:13">
      <c r="A38" s="15">
        <v>35</v>
      </c>
      <c r="B38" s="15" t="s">
        <v>15</v>
      </c>
      <c r="C38" s="16" t="s">
        <v>48</v>
      </c>
      <c r="D38" s="15">
        <v>7</v>
      </c>
      <c r="E38" s="10" t="s">
        <v>87</v>
      </c>
      <c r="F38" s="10" t="s">
        <v>88</v>
      </c>
      <c r="G38" s="17">
        <v>70.62</v>
      </c>
      <c r="H38" s="18">
        <f>G38*0.4</f>
        <v>28.248</v>
      </c>
      <c r="I38" s="13">
        <v>79.18</v>
      </c>
      <c r="J38" s="18">
        <f>I38*0.6</f>
        <v>47.508</v>
      </c>
      <c r="K38" s="18">
        <f>H38+J38</f>
        <v>75.756</v>
      </c>
      <c r="L38" s="15"/>
      <c r="M38" s="14"/>
    </row>
    <row r="39" ht="25" customHeight="1" spans="1:13">
      <c r="A39" s="15">
        <v>36</v>
      </c>
      <c r="B39" s="15" t="s">
        <v>15</v>
      </c>
      <c r="C39" s="16" t="s">
        <v>48</v>
      </c>
      <c r="D39" s="15">
        <v>7</v>
      </c>
      <c r="E39" s="16" t="s">
        <v>89</v>
      </c>
      <c r="F39" s="16" t="s">
        <v>90</v>
      </c>
      <c r="G39" s="17">
        <v>70.67</v>
      </c>
      <c r="H39" s="18">
        <f>G39*0.4</f>
        <v>28.268</v>
      </c>
      <c r="I39" s="13">
        <v>81.34</v>
      </c>
      <c r="J39" s="18">
        <f>I39*0.6</f>
        <v>48.804</v>
      </c>
      <c r="K39" s="18">
        <f>H39+J39</f>
        <v>77.072</v>
      </c>
      <c r="L39" s="15"/>
      <c r="M39" s="14"/>
    </row>
    <row r="40" ht="25" customHeight="1" spans="1:13">
      <c r="A40" s="15">
        <v>37</v>
      </c>
      <c r="B40" s="15" t="s">
        <v>15</v>
      </c>
      <c r="C40" s="16" t="s">
        <v>91</v>
      </c>
      <c r="D40" s="15">
        <v>9</v>
      </c>
      <c r="E40" s="16" t="s">
        <v>92</v>
      </c>
      <c r="F40" s="16" t="s">
        <v>93</v>
      </c>
      <c r="G40" s="17">
        <v>76.12</v>
      </c>
      <c r="H40" s="18">
        <f>G40*0.4</f>
        <v>30.448</v>
      </c>
      <c r="I40" s="13">
        <v>86.66</v>
      </c>
      <c r="J40" s="18">
        <f>I40*0.6</f>
        <v>51.996</v>
      </c>
      <c r="K40" s="18">
        <f>H40+J40</f>
        <v>82.444</v>
      </c>
      <c r="L40" s="15" t="s">
        <v>19</v>
      </c>
      <c r="M40" s="14"/>
    </row>
    <row r="41" ht="25" customHeight="1" spans="1:13">
      <c r="A41" s="15">
        <v>38</v>
      </c>
      <c r="B41" s="15" t="s">
        <v>15</v>
      </c>
      <c r="C41" s="16" t="s">
        <v>91</v>
      </c>
      <c r="D41" s="15">
        <v>9</v>
      </c>
      <c r="E41" s="16" t="s">
        <v>94</v>
      </c>
      <c r="F41" s="16" t="s">
        <v>95</v>
      </c>
      <c r="G41" s="17">
        <v>75.73</v>
      </c>
      <c r="H41" s="18">
        <f>G41*0.4</f>
        <v>30.292</v>
      </c>
      <c r="I41" s="13">
        <v>81.3</v>
      </c>
      <c r="J41" s="18">
        <f>I41*0.6</f>
        <v>48.78</v>
      </c>
      <c r="K41" s="18">
        <f>H41+J41</f>
        <v>79.072</v>
      </c>
      <c r="L41" s="15" t="s">
        <v>19</v>
      </c>
      <c r="M41" s="14"/>
    </row>
    <row r="42" ht="25" customHeight="1" spans="1:13">
      <c r="A42" s="15">
        <v>39</v>
      </c>
      <c r="B42" s="15" t="s">
        <v>15</v>
      </c>
      <c r="C42" s="16" t="s">
        <v>91</v>
      </c>
      <c r="D42" s="15">
        <v>9</v>
      </c>
      <c r="E42" s="16" t="s">
        <v>96</v>
      </c>
      <c r="F42" s="16" t="s">
        <v>97</v>
      </c>
      <c r="G42" s="17">
        <v>74.54</v>
      </c>
      <c r="H42" s="18">
        <f>G42*0.4</f>
        <v>29.816</v>
      </c>
      <c r="I42" s="13">
        <v>82.5</v>
      </c>
      <c r="J42" s="18">
        <f>I42*0.6</f>
        <v>49.5</v>
      </c>
      <c r="K42" s="18">
        <f>H42+J42</f>
        <v>79.316</v>
      </c>
      <c r="L42" s="15" t="s">
        <v>19</v>
      </c>
      <c r="M42" s="14"/>
    </row>
    <row r="43" ht="25" customHeight="1" spans="1:13">
      <c r="A43" s="15">
        <v>40</v>
      </c>
      <c r="B43" s="15" t="s">
        <v>15</v>
      </c>
      <c r="C43" s="16" t="s">
        <v>91</v>
      </c>
      <c r="D43" s="15">
        <v>9</v>
      </c>
      <c r="E43" s="16" t="s">
        <v>98</v>
      </c>
      <c r="F43" s="16" t="s">
        <v>99</v>
      </c>
      <c r="G43" s="17">
        <v>72.52</v>
      </c>
      <c r="H43" s="18">
        <f>G43*0.4</f>
        <v>29.008</v>
      </c>
      <c r="I43" s="13">
        <v>90.78</v>
      </c>
      <c r="J43" s="18">
        <f>I43*0.6</f>
        <v>54.468</v>
      </c>
      <c r="K43" s="18">
        <f>H43+J43</f>
        <v>83.476</v>
      </c>
      <c r="L43" s="15" t="s">
        <v>19</v>
      </c>
      <c r="M43" s="14"/>
    </row>
    <row r="44" ht="25" customHeight="1" spans="1:13">
      <c r="A44" s="15">
        <v>41</v>
      </c>
      <c r="B44" s="15" t="s">
        <v>15</v>
      </c>
      <c r="C44" s="16" t="s">
        <v>91</v>
      </c>
      <c r="D44" s="15">
        <v>9</v>
      </c>
      <c r="E44" s="16" t="s">
        <v>100</v>
      </c>
      <c r="F44" s="16" t="s">
        <v>101</v>
      </c>
      <c r="G44" s="17">
        <v>72.35</v>
      </c>
      <c r="H44" s="18">
        <f>G44*0.4</f>
        <v>28.94</v>
      </c>
      <c r="I44" s="13">
        <v>87.76</v>
      </c>
      <c r="J44" s="18">
        <f>I44*0.6</f>
        <v>52.656</v>
      </c>
      <c r="K44" s="18">
        <f>H44+J44</f>
        <v>81.596</v>
      </c>
      <c r="L44" s="15" t="s">
        <v>19</v>
      </c>
      <c r="M44" s="14"/>
    </row>
    <row r="45" ht="25" customHeight="1" spans="1:13">
      <c r="A45" s="15">
        <v>42</v>
      </c>
      <c r="B45" s="15" t="s">
        <v>15</v>
      </c>
      <c r="C45" s="16" t="s">
        <v>91</v>
      </c>
      <c r="D45" s="15">
        <v>9</v>
      </c>
      <c r="E45" s="16" t="s">
        <v>102</v>
      </c>
      <c r="F45" s="16" t="s">
        <v>103</v>
      </c>
      <c r="G45" s="17">
        <v>72.24</v>
      </c>
      <c r="H45" s="18">
        <f>G45*0.4</f>
        <v>28.896</v>
      </c>
      <c r="I45" s="13">
        <v>79.38</v>
      </c>
      <c r="J45" s="18">
        <f>I45*0.6</f>
        <v>47.628</v>
      </c>
      <c r="K45" s="18">
        <f>H45+J45</f>
        <v>76.524</v>
      </c>
      <c r="L45" s="15"/>
      <c r="M45" s="14"/>
    </row>
    <row r="46" ht="25" customHeight="1" spans="1:13">
      <c r="A46" s="15">
        <v>43</v>
      </c>
      <c r="B46" s="15" t="s">
        <v>15</v>
      </c>
      <c r="C46" s="16" t="s">
        <v>91</v>
      </c>
      <c r="D46" s="15">
        <v>9</v>
      </c>
      <c r="E46" s="16" t="s">
        <v>104</v>
      </c>
      <c r="F46" s="16" t="s">
        <v>105</v>
      </c>
      <c r="G46" s="17">
        <v>70.83</v>
      </c>
      <c r="H46" s="18">
        <f>G46*0.4</f>
        <v>28.332</v>
      </c>
      <c r="I46" s="13">
        <v>82.36</v>
      </c>
      <c r="J46" s="18">
        <f>I46*0.6</f>
        <v>49.416</v>
      </c>
      <c r="K46" s="18">
        <f>H46+J46</f>
        <v>77.748</v>
      </c>
      <c r="L46" s="15"/>
      <c r="M46" s="14"/>
    </row>
    <row r="47" ht="25" customHeight="1" spans="1:13">
      <c r="A47" s="15">
        <v>44</v>
      </c>
      <c r="B47" s="15" t="s">
        <v>15</v>
      </c>
      <c r="C47" s="16" t="s">
        <v>91</v>
      </c>
      <c r="D47" s="15">
        <v>9</v>
      </c>
      <c r="E47" s="16" t="s">
        <v>106</v>
      </c>
      <c r="F47" s="16" t="s">
        <v>107</v>
      </c>
      <c r="G47" s="17">
        <v>70.2</v>
      </c>
      <c r="H47" s="18">
        <f>G47*0.4</f>
        <v>28.08</v>
      </c>
      <c r="I47" s="13">
        <v>85.16</v>
      </c>
      <c r="J47" s="18">
        <f>I47*0.6</f>
        <v>51.096</v>
      </c>
      <c r="K47" s="18">
        <f>H47+J47</f>
        <v>79.176</v>
      </c>
      <c r="L47" s="15" t="s">
        <v>19</v>
      </c>
      <c r="M47" s="14"/>
    </row>
    <row r="48" ht="25" customHeight="1" spans="1:13">
      <c r="A48" s="15">
        <v>45</v>
      </c>
      <c r="B48" s="15" t="s">
        <v>15</v>
      </c>
      <c r="C48" s="16" t="s">
        <v>91</v>
      </c>
      <c r="D48" s="15">
        <v>9</v>
      </c>
      <c r="E48" s="16" t="s">
        <v>108</v>
      </c>
      <c r="F48" s="16" t="s">
        <v>109</v>
      </c>
      <c r="G48" s="17">
        <v>69.06</v>
      </c>
      <c r="H48" s="18">
        <f>G48*0.4</f>
        <v>27.624</v>
      </c>
      <c r="I48" s="13">
        <v>84.3</v>
      </c>
      <c r="J48" s="18">
        <f>I48*0.6</f>
        <v>50.58</v>
      </c>
      <c r="K48" s="18">
        <f>H48+J48</f>
        <v>78.204</v>
      </c>
      <c r="L48" s="15"/>
      <c r="M48" s="14"/>
    </row>
    <row r="49" ht="25" customHeight="1" spans="1:13">
      <c r="A49" s="15">
        <v>46</v>
      </c>
      <c r="B49" s="15" t="s">
        <v>15</v>
      </c>
      <c r="C49" s="16" t="s">
        <v>91</v>
      </c>
      <c r="D49" s="15">
        <v>9</v>
      </c>
      <c r="E49" s="16" t="s">
        <v>110</v>
      </c>
      <c r="F49" s="16" t="s">
        <v>111</v>
      </c>
      <c r="G49" s="17">
        <v>68.82</v>
      </c>
      <c r="H49" s="18">
        <f>G49*0.4</f>
        <v>27.528</v>
      </c>
      <c r="I49" s="13">
        <v>80.78</v>
      </c>
      <c r="J49" s="18">
        <f>I49*0.6</f>
        <v>48.468</v>
      </c>
      <c r="K49" s="18">
        <f>H49+J49</f>
        <v>75.996</v>
      </c>
      <c r="L49" s="15"/>
      <c r="M49" s="14"/>
    </row>
    <row r="50" ht="25" customHeight="1" spans="1:13">
      <c r="A50" s="15">
        <v>47</v>
      </c>
      <c r="B50" s="15" t="s">
        <v>15</v>
      </c>
      <c r="C50" s="16" t="s">
        <v>91</v>
      </c>
      <c r="D50" s="15">
        <v>9</v>
      </c>
      <c r="E50" s="16" t="s">
        <v>112</v>
      </c>
      <c r="F50" s="16" t="s">
        <v>113</v>
      </c>
      <c r="G50" s="17">
        <v>68.76</v>
      </c>
      <c r="H50" s="18">
        <f>G50*0.4</f>
        <v>27.504</v>
      </c>
      <c r="I50" s="13">
        <v>87.52</v>
      </c>
      <c r="J50" s="18">
        <f>I50*0.6</f>
        <v>52.512</v>
      </c>
      <c r="K50" s="18">
        <f>H50+J50</f>
        <v>80.016</v>
      </c>
      <c r="L50" s="15" t="s">
        <v>19</v>
      </c>
      <c r="M50" s="14"/>
    </row>
    <row r="51" ht="25" customHeight="1" spans="1:13">
      <c r="A51" s="15">
        <v>48</v>
      </c>
      <c r="B51" s="15" t="s">
        <v>15</v>
      </c>
      <c r="C51" s="16" t="s">
        <v>91</v>
      </c>
      <c r="D51" s="15">
        <v>9</v>
      </c>
      <c r="E51" s="16" t="s">
        <v>114</v>
      </c>
      <c r="F51" s="16" t="s">
        <v>115</v>
      </c>
      <c r="G51" s="17">
        <v>68.6</v>
      </c>
      <c r="H51" s="18">
        <f>G51*0.4</f>
        <v>27.44</v>
      </c>
      <c r="I51" s="13">
        <v>89.06</v>
      </c>
      <c r="J51" s="18">
        <f>I51*0.6</f>
        <v>53.436</v>
      </c>
      <c r="K51" s="18">
        <f>H51+J51</f>
        <v>80.876</v>
      </c>
      <c r="L51" s="15" t="s">
        <v>19</v>
      </c>
      <c r="M51" s="14"/>
    </row>
    <row r="52" ht="25" customHeight="1" spans="1:13">
      <c r="A52" s="15">
        <v>49</v>
      </c>
      <c r="B52" s="15" t="s">
        <v>15</v>
      </c>
      <c r="C52" s="16" t="s">
        <v>91</v>
      </c>
      <c r="D52" s="15">
        <v>9</v>
      </c>
      <c r="E52" s="16" t="s">
        <v>116</v>
      </c>
      <c r="F52" s="16" t="s">
        <v>117</v>
      </c>
      <c r="G52" s="17">
        <v>68.46</v>
      </c>
      <c r="H52" s="18">
        <f>G52*0.4</f>
        <v>27.384</v>
      </c>
      <c r="I52" s="13">
        <v>86.14</v>
      </c>
      <c r="J52" s="18">
        <f>I52*0.6</f>
        <v>51.684</v>
      </c>
      <c r="K52" s="18">
        <f>H52+J52</f>
        <v>79.068</v>
      </c>
      <c r="L52" s="15"/>
      <c r="M52" s="14"/>
    </row>
    <row r="53" ht="25" customHeight="1" spans="1:13">
      <c r="A53" s="15">
        <v>50</v>
      </c>
      <c r="B53" s="15" t="s">
        <v>15</v>
      </c>
      <c r="C53" s="16" t="s">
        <v>91</v>
      </c>
      <c r="D53" s="15">
        <v>9</v>
      </c>
      <c r="E53" s="16" t="s">
        <v>118</v>
      </c>
      <c r="F53" s="16" t="s">
        <v>119</v>
      </c>
      <c r="G53" s="17">
        <v>68.25</v>
      </c>
      <c r="H53" s="18">
        <f>G53*0.4</f>
        <v>27.3</v>
      </c>
      <c r="I53" s="13">
        <v>89.54</v>
      </c>
      <c r="J53" s="18">
        <f>I53*0.6</f>
        <v>53.724</v>
      </c>
      <c r="K53" s="18">
        <f>H53+J53</f>
        <v>81.024</v>
      </c>
      <c r="L53" s="15" t="s">
        <v>19</v>
      </c>
      <c r="M53" s="14"/>
    </row>
    <row r="54" ht="25" customHeight="1" spans="1:13">
      <c r="A54" s="15">
        <v>51</v>
      </c>
      <c r="B54" s="15" t="s">
        <v>15</v>
      </c>
      <c r="C54" s="16" t="s">
        <v>91</v>
      </c>
      <c r="D54" s="15">
        <v>9</v>
      </c>
      <c r="E54" s="16" t="s">
        <v>120</v>
      </c>
      <c r="F54" s="16" t="s">
        <v>121</v>
      </c>
      <c r="G54" s="17">
        <v>67.55</v>
      </c>
      <c r="H54" s="18">
        <f>G54*0.4</f>
        <v>27.02</v>
      </c>
      <c r="I54" s="13">
        <v>85.56</v>
      </c>
      <c r="J54" s="18">
        <f>I54*0.6</f>
        <v>51.336</v>
      </c>
      <c r="K54" s="18">
        <f>H54+J54</f>
        <v>78.356</v>
      </c>
      <c r="L54" s="15"/>
      <c r="M54" s="14"/>
    </row>
    <row r="55" ht="25" customHeight="1" spans="1:13">
      <c r="A55" s="15">
        <v>52</v>
      </c>
      <c r="B55" s="15" t="s">
        <v>15</v>
      </c>
      <c r="C55" s="16" t="s">
        <v>91</v>
      </c>
      <c r="D55" s="15">
        <v>9</v>
      </c>
      <c r="E55" s="16" t="s">
        <v>122</v>
      </c>
      <c r="F55" s="16" t="s">
        <v>123</v>
      </c>
      <c r="G55" s="17">
        <v>67.46</v>
      </c>
      <c r="H55" s="18">
        <f>G55*0.4</f>
        <v>26.984</v>
      </c>
      <c r="I55" s="13">
        <v>84.3</v>
      </c>
      <c r="J55" s="18">
        <f>I55*0.6</f>
        <v>50.58</v>
      </c>
      <c r="K55" s="18">
        <f>H55+J55</f>
        <v>77.564</v>
      </c>
      <c r="L55" s="15"/>
      <c r="M55" s="14"/>
    </row>
    <row r="56" ht="25" customHeight="1" spans="1:13">
      <c r="A56" s="15">
        <v>53</v>
      </c>
      <c r="B56" s="15" t="s">
        <v>15</v>
      </c>
      <c r="C56" s="16" t="s">
        <v>91</v>
      </c>
      <c r="D56" s="15">
        <v>9</v>
      </c>
      <c r="E56" s="16" t="s">
        <v>124</v>
      </c>
      <c r="F56" s="16" t="s">
        <v>125</v>
      </c>
      <c r="G56" s="17">
        <v>67.32</v>
      </c>
      <c r="H56" s="18">
        <f>G56*0.4</f>
        <v>26.928</v>
      </c>
      <c r="I56" s="13">
        <v>81.58</v>
      </c>
      <c r="J56" s="18">
        <f>I56*0.6</f>
        <v>48.948</v>
      </c>
      <c r="K56" s="18">
        <f>H56+J56</f>
        <v>75.876</v>
      </c>
      <c r="L56" s="15"/>
      <c r="M56" s="14"/>
    </row>
    <row r="57" ht="25" customHeight="1" spans="1:13">
      <c r="A57" s="15">
        <v>54</v>
      </c>
      <c r="B57" s="15" t="s">
        <v>15</v>
      </c>
      <c r="C57" s="16" t="s">
        <v>91</v>
      </c>
      <c r="D57" s="15">
        <v>9</v>
      </c>
      <c r="E57" s="16" t="s">
        <v>126</v>
      </c>
      <c r="F57" s="16" t="s">
        <v>127</v>
      </c>
      <c r="G57" s="17">
        <v>67.22</v>
      </c>
      <c r="H57" s="18">
        <f>G57*0.4</f>
        <v>26.888</v>
      </c>
      <c r="I57" s="13">
        <v>86.54</v>
      </c>
      <c r="J57" s="18">
        <f>I57*0.6</f>
        <v>51.924</v>
      </c>
      <c r="K57" s="18">
        <f>H57+J57</f>
        <v>78.812</v>
      </c>
      <c r="L57" s="15"/>
      <c r="M57" s="14"/>
    </row>
    <row r="58" ht="25" customHeight="1" spans="1:13">
      <c r="A58" s="15">
        <v>55</v>
      </c>
      <c r="B58" s="15" t="s">
        <v>15</v>
      </c>
      <c r="C58" s="16" t="s">
        <v>91</v>
      </c>
      <c r="D58" s="15">
        <v>9</v>
      </c>
      <c r="E58" s="16" t="s">
        <v>128</v>
      </c>
      <c r="F58" s="16" t="s">
        <v>129</v>
      </c>
      <c r="G58" s="17">
        <v>67.12</v>
      </c>
      <c r="H58" s="18">
        <f>G58*0.4</f>
        <v>26.848</v>
      </c>
      <c r="I58" s="13">
        <v>84.68</v>
      </c>
      <c r="J58" s="18">
        <f>I58*0.6</f>
        <v>50.808</v>
      </c>
      <c r="K58" s="18">
        <f>H58+J58</f>
        <v>77.656</v>
      </c>
      <c r="L58" s="15"/>
      <c r="M58" s="14"/>
    </row>
    <row r="59" ht="25" customHeight="1" spans="1:13">
      <c r="A59" s="15">
        <v>56</v>
      </c>
      <c r="B59" s="15" t="s">
        <v>15</v>
      </c>
      <c r="C59" s="16" t="s">
        <v>91</v>
      </c>
      <c r="D59" s="15">
        <v>9</v>
      </c>
      <c r="E59" s="16" t="s">
        <v>130</v>
      </c>
      <c r="F59" s="16" t="s">
        <v>131</v>
      </c>
      <c r="G59" s="17">
        <v>66.43</v>
      </c>
      <c r="H59" s="18">
        <f>G59*0.4</f>
        <v>26.572</v>
      </c>
      <c r="I59" s="13">
        <v>85.4</v>
      </c>
      <c r="J59" s="18">
        <f>I59*0.6</f>
        <v>51.24</v>
      </c>
      <c r="K59" s="18">
        <f>H59+J59</f>
        <v>77.812</v>
      </c>
      <c r="L59" s="15"/>
      <c r="M59" s="14"/>
    </row>
    <row r="60" ht="25" customHeight="1" spans="1:13">
      <c r="A60" s="15">
        <v>57</v>
      </c>
      <c r="B60" s="15" t="s">
        <v>15</v>
      </c>
      <c r="C60" s="16" t="s">
        <v>91</v>
      </c>
      <c r="D60" s="15">
        <v>9</v>
      </c>
      <c r="E60" s="16" t="s">
        <v>132</v>
      </c>
      <c r="F60" s="16" t="s">
        <v>133</v>
      </c>
      <c r="G60" s="17">
        <v>66.41</v>
      </c>
      <c r="H60" s="18">
        <f>G60*0.4</f>
        <v>26.564</v>
      </c>
      <c r="I60" s="13">
        <v>83.72</v>
      </c>
      <c r="J60" s="18">
        <f>I60*0.6</f>
        <v>50.232</v>
      </c>
      <c r="K60" s="18">
        <f>H60+J60</f>
        <v>76.796</v>
      </c>
      <c r="L60" s="15"/>
      <c r="M60" s="14"/>
    </row>
    <row r="61" ht="25" customHeight="1" spans="1:13">
      <c r="A61" s="15">
        <v>58</v>
      </c>
      <c r="B61" s="15" t="s">
        <v>15</v>
      </c>
      <c r="C61" s="16" t="s">
        <v>91</v>
      </c>
      <c r="D61" s="15">
        <v>9</v>
      </c>
      <c r="E61" s="16" t="s">
        <v>134</v>
      </c>
      <c r="F61" s="16" t="s">
        <v>135</v>
      </c>
      <c r="G61" s="17">
        <v>66.37</v>
      </c>
      <c r="H61" s="18">
        <f>G61*0.4</f>
        <v>26.548</v>
      </c>
      <c r="I61" s="13">
        <v>87.54</v>
      </c>
      <c r="J61" s="18">
        <f>I61*0.6</f>
        <v>52.524</v>
      </c>
      <c r="K61" s="18">
        <f>H61+J61</f>
        <v>79.072</v>
      </c>
      <c r="L61" s="15"/>
      <c r="M61" s="14"/>
    </row>
    <row r="62" ht="25" customHeight="1" spans="1:13">
      <c r="A62" s="15">
        <v>59</v>
      </c>
      <c r="B62" s="15" t="s">
        <v>15</v>
      </c>
      <c r="C62" s="16" t="s">
        <v>91</v>
      </c>
      <c r="D62" s="15">
        <v>9</v>
      </c>
      <c r="E62" s="16" t="s">
        <v>136</v>
      </c>
      <c r="F62" s="16" t="s">
        <v>137</v>
      </c>
      <c r="G62" s="17">
        <v>65.92</v>
      </c>
      <c r="H62" s="18">
        <f>G62*0.4</f>
        <v>26.368</v>
      </c>
      <c r="I62" s="13">
        <v>86.3</v>
      </c>
      <c r="J62" s="18">
        <f>I62*0.6</f>
        <v>51.78</v>
      </c>
      <c r="K62" s="18">
        <f>H62+J62</f>
        <v>78.148</v>
      </c>
      <c r="L62" s="15"/>
      <c r="M62" s="14"/>
    </row>
    <row r="63" ht="25" customHeight="1" spans="1:13">
      <c r="A63" s="15">
        <v>60</v>
      </c>
      <c r="B63" s="15" t="s">
        <v>15</v>
      </c>
      <c r="C63" s="16" t="s">
        <v>91</v>
      </c>
      <c r="D63" s="15">
        <v>9</v>
      </c>
      <c r="E63" s="16" t="s">
        <v>138</v>
      </c>
      <c r="F63" s="16" t="s">
        <v>139</v>
      </c>
      <c r="G63" s="17">
        <v>65.58</v>
      </c>
      <c r="H63" s="18">
        <f>G63*0.4</f>
        <v>26.232</v>
      </c>
      <c r="I63" s="13">
        <v>83.72</v>
      </c>
      <c r="J63" s="18">
        <f>I63*0.6</f>
        <v>50.232</v>
      </c>
      <c r="K63" s="18">
        <f>H63+J63</f>
        <v>76.464</v>
      </c>
      <c r="L63" s="15"/>
      <c r="M63" s="14"/>
    </row>
    <row r="64" ht="25" customHeight="1" spans="1:13">
      <c r="A64" s="15">
        <v>61</v>
      </c>
      <c r="B64" s="15" t="s">
        <v>15</v>
      </c>
      <c r="C64" s="16" t="s">
        <v>91</v>
      </c>
      <c r="D64" s="15">
        <v>9</v>
      </c>
      <c r="E64" s="10" t="s">
        <v>140</v>
      </c>
      <c r="F64" s="10" t="s">
        <v>141</v>
      </c>
      <c r="G64" s="17">
        <v>65.06</v>
      </c>
      <c r="H64" s="18">
        <f>G64*0.4</f>
        <v>26.024</v>
      </c>
      <c r="I64" s="13">
        <v>81.38</v>
      </c>
      <c r="J64" s="18">
        <f>I64*0.6</f>
        <v>48.828</v>
      </c>
      <c r="K64" s="18">
        <f>H64+J64</f>
        <v>74.852</v>
      </c>
      <c r="L64" s="15"/>
      <c r="M64" s="14"/>
    </row>
    <row r="65" ht="25" customHeight="1" spans="1:13">
      <c r="A65" s="15">
        <v>62</v>
      </c>
      <c r="B65" s="15" t="s">
        <v>15</v>
      </c>
      <c r="C65" s="16" t="s">
        <v>91</v>
      </c>
      <c r="D65" s="15">
        <v>9</v>
      </c>
      <c r="E65" s="16" t="s">
        <v>142</v>
      </c>
      <c r="F65" s="16" t="s">
        <v>143</v>
      </c>
      <c r="G65" s="17">
        <v>65.16</v>
      </c>
      <c r="H65" s="18">
        <f>G65*0.4</f>
        <v>26.064</v>
      </c>
      <c r="I65" s="13">
        <v>79.48</v>
      </c>
      <c r="J65" s="18">
        <f>I65*0.6</f>
        <v>47.688</v>
      </c>
      <c r="K65" s="18">
        <f>H65+J65</f>
        <v>73.752</v>
      </c>
      <c r="L65" s="15"/>
      <c r="M65" s="14"/>
    </row>
    <row r="66" ht="25" customHeight="1" spans="1:13">
      <c r="A66" s="15">
        <v>63</v>
      </c>
      <c r="B66" s="15" t="s">
        <v>15</v>
      </c>
      <c r="C66" s="16" t="s">
        <v>91</v>
      </c>
      <c r="D66" s="15">
        <v>9</v>
      </c>
      <c r="E66" s="16" t="s">
        <v>144</v>
      </c>
      <c r="F66" s="16" t="s">
        <v>145</v>
      </c>
      <c r="G66" s="17">
        <v>65.16</v>
      </c>
      <c r="H66" s="18">
        <f>G66*0.4</f>
        <v>26.064</v>
      </c>
      <c r="I66" s="13">
        <v>84.9</v>
      </c>
      <c r="J66" s="18">
        <f>I66*0.6</f>
        <v>50.94</v>
      </c>
      <c r="K66" s="18">
        <f>H66+J66</f>
        <v>77.004</v>
      </c>
      <c r="L66" s="15"/>
      <c r="M66" s="14"/>
    </row>
    <row r="67" ht="25" customHeight="1" spans="1:13">
      <c r="A67" s="9">
        <v>64</v>
      </c>
      <c r="B67" s="9" t="s">
        <v>15</v>
      </c>
      <c r="C67" s="10" t="s">
        <v>146</v>
      </c>
      <c r="D67" s="9">
        <v>11</v>
      </c>
      <c r="E67" s="10" t="s">
        <v>147</v>
      </c>
      <c r="F67" s="10" t="s">
        <v>148</v>
      </c>
      <c r="G67" s="11">
        <v>67.71</v>
      </c>
      <c r="H67" s="12">
        <f>G67*0.4</f>
        <v>27.084</v>
      </c>
      <c r="I67" s="19">
        <v>83.5</v>
      </c>
      <c r="J67" s="12">
        <f>I67*0.6</f>
        <v>50.1</v>
      </c>
      <c r="K67" s="12">
        <f>H67+J67</f>
        <v>77.184</v>
      </c>
      <c r="L67" s="9" t="s">
        <v>19</v>
      </c>
      <c r="M67" s="20"/>
    </row>
    <row r="68" ht="23" customHeight="1" spans="1:13">
      <c r="A68" s="9">
        <v>65</v>
      </c>
      <c r="B68" s="9" t="s">
        <v>15</v>
      </c>
      <c r="C68" s="10" t="s">
        <v>146</v>
      </c>
      <c r="D68" s="9">
        <v>11</v>
      </c>
      <c r="E68" s="10" t="s">
        <v>149</v>
      </c>
      <c r="F68" s="10" t="s">
        <v>150</v>
      </c>
      <c r="G68" s="11">
        <v>66.65</v>
      </c>
      <c r="H68" s="12">
        <f>G68*0.4</f>
        <v>26.66</v>
      </c>
      <c r="I68" s="19">
        <v>83.62</v>
      </c>
      <c r="J68" s="12">
        <f>I68*0.6</f>
        <v>50.172</v>
      </c>
      <c r="K68" s="12">
        <f>H68+J68</f>
        <v>76.832</v>
      </c>
      <c r="L68" s="9" t="s">
        <v>19</v>
      </c>
      <c r="M68" s="20"/>
    </row>
    <row r="69" ht="23" customHeight="1" spans="1:13">
      <c r="A69" s="9">
        <v>66</v>
      </c>
      <c r="B69" s="9" t="s">
        <v>15</v>
      </c>
      <c r="C69" s="10" t="s">
        <v>146</v>
      </c>
      <c r="D69" s="9">
        <v>11</v>
      </c>
      <c r="E69" s="10" t="s">
        <v>151</v>
      </c>
      <c r="F69" s="10" t="s">
        <v>152</v>
      </c>
      <c r="G69" s="11">
        <v>65.92</v>
      </c>
      <c r="H69" s="12">
        <f>G69*0.4</f>
        <v>26.368</v>
      </c>
      <c r="I69" s="19">
        <v>85.56</v>
      </c>
      <c r="J69" s="12">
        <f>I69*0.6</f>
        <v>51.336</v>
      </c>
      <c r="K69" s="12">
        <f>H69+J69</f>
        <v>77.704</v>
      </c>
      <c r="L69" s="9" t="s">
        <v>19</v>
      </c>
      <c r="M69" s="20"/>
    </row>
    <row r="70" ht="23" customHeight="1" spans="1:13">
      <c r="A70" s="9">
        <v>67</v>
      </c>
      <c r="B70" s="9" t="s">
        <v>15</v>
      </c>
      <c r="C70" s="10" t="s">
        <v>146</v>
      </c>
      <c r="D70" s="9">
        <v>11</v>
      </c>
      <c r="E70" s="10" t="s">
        <v>153</v>
      </c>
      <c r="F70" s="10" t="s">
        <v>154</v>
      </c>
      <c r="G70" s="11">
        <v>65.05</v>
      </c>
      <c r="H70" s="12">
        <f>G70*0.4</f>
        <v>26.02</v>
      </c>
      <c r="I70" s="19">
        <v>85.78</v>
      </c>
      <c r="J70" s="12">
        <f>I70*0.6</f>
        <v>51.468</v>
      </c>
      <c r="K70" s="12">
        <f>H70+J70</f>
        <v>77.488</v>
      </c>
      <c r="L70" s="9" t="s">
        <v>19</v>
      </c>
      <c r="M70" s="20"/>
    </row>
    <row r="71" ht="23" customHeight="1" spans="1:13">
      <c r="A71" s="9">
        <v>68</v>
      </c>
      <c r="B71" s="9" t="s">
        <v>15</v>
      </c>
      <c r="C71" s="10" t="s">
        <v>146</v>
      </c>
      <c r="D71" s="9">
        <v>11</v>
      </c>
      <c r="E71" s="10" t="s">
        <v>155</v>
      </c>
      <c r="F71" s="10" t="s">
        <v>156</v>
      </c>
      <c r="G71" s="11">
        <v>65.04</v>
      </c>
      <c r="H71" s="12">
        <f>G71*0.4</f>
        <v>26.016</v>
      </c>
      <c r="I71" s="19">
        <v>88.8</v>
      </c>
      <c r="J71" s="12">
        <f>I71*0.6</f>
        <v>53.28</v>
      </c>
      <c r="K71" s="12">
        <f>H71+J71</f>
        <v>79.296</v>
      </c>
      <c r="L71" s="9" t="s">
        <v>19</v>
      </c>
      <c r="M71" s="20"/>
    </row>
    <row r="72" ht="23" customHeight="1" spans="1:13">
      <c r="A72" s="9">
        <v>69</v>
      </c>
      <c r="B72" s="9" t="s">
        <v>15</v>
      </c>
      <c r="C72" s="10" t="s">
        <v>146</v>
      </c>
      <c r="D72" s="9">
        <v>11</v>
      </c>
      <c r="E72" s="10" t="s">
        <v>157</v>
      </c>
      <c r="F72" s="10" t="s">
        <v>158</v>
      </c>
      <c r="G72" s="11">
        <v>64.9</v>
      </c>
      <c r="H72" s="12">
        <f>G72*0.4</f>
        <v>25.96</v>
      </c>
      <c r="I72" s="19">
        <v>89.08</v>
      </c>
      <c r="J72" s="12">
        <f>I72*0.6</f>
        <v>53.448</v>
      </c>
      <c r="K72" s="12">
        <f>H72+J72</f>
        <v>79.408</v>
      </c>
      <c r="L72" s="9" t="s">
        <v>19</v>
      </c>
      <c r="M72" s="20"/>
    </row>
    <row r="73" ht="23" customHeight="1" spans="1:13">
      <c r="A73" s="9">
        <v>70</v>
      </c>
      <c r="B73" s="9" t="s">
        <v>15</v>
      </c>
      <c r="C73" s="10" t="s">
        <v>146</v>
      </c>
      <c r="D73" s="9">
        <v>11</v>
      </c>
      <c r="E73" s="10" t="s">
        <v>159</v>
      </c>
      <c r="F73" s="10" t="s">
        <v>160</v>
      </c>
      <c r="G73" s="11">
        <v>63.35</v>
      </c>
      <c r="H73" s="12">
        <f>G73*0.4</f>
        <v>25.34</v>
      </c>
      <c r="I73" s="19">
        <v>84.18</v>
      </c>
      <c r="J73" s="12">
        <f>I73*0.6</f>
        <v>50.508</v>
      </c>
      <c r="K73" s="12">
        <f>H73+J73</f>
        <v>75.848</v>
      </c>
      <c r="L73" s="9"/>
      <c r="M73" s="20"/>
    </row>
    <row r="74" ht="23" customHeight="1" spans="1:13">
      <c r="A74" s="9">
        <v>71</v>
      </c>
      <c r="B74" s="9" t="s">
        <v>15</v>
      </c>
      <c r="C74" s="10" t="s">
        <v>146</v>
      </c>
      <c r="D74" s="9">
        <v>11</v>
      </c>
      <c r="E74" s="10" t="s">
        <v>161</v>
      </c>
      <c r="F74" s="10" t="s">
        <v>162</v>
      </c>
      <c r="G74" s="11">
        <v>62.24</v>
      </c>
      <c r="H74" s="12">
        <f>G74*0.4</f>
        <v>24.896</v>
      </c>
      <c r="I74" s="19">
        <v>87.48</v>
      </c>
      <c r="J74" s="12">
        <f>I74*0.6</f>
        <v>52.488</v>
      </c>
      <c r="K74" s="12">
        <f>H74+J74</f>
        <v>77.384</v>
      </c>
      <c r="L74" s="9" t="s">
        <v>19</v>
      </c>
      <c r="M74" s="20"/>
    </row>
    <row r="75" ht="23" customHeight="1" spans="1:13">
      <c r="A75" s="9">
        <v>72</v>
      </c>
      <c r="B75" s="9" t="s">
        <v>15</v>
      </c>
      <c r="C75" s="10" t="s">
        <v>146</v>
      </c>
      <c r="D75" s="9">
        <v>11</v>
      </c>
      <c r="E75" s="10" t="s">
        <v>163</v>
      </c>
      <c r="F75" s="10" t="s">
        <v>164</v>
      </c>
      <c r="G75" s="11">
        <v>62.06</v>
      </c>
      <c r="H75" s="12">
        <f>G75*0.4</f>
        <v>24.824</v>
      </c>
      <c r="I75" s="19">
        <v>86.54</v>
      </c>
      <c r="J75" s="12">
        <f>I75*0.6</f>
        <v>51.924</v>
      </c>
      <c r="K75" s="12">
        <f>H75+J75</f>
        <v>76.748</v>
      </c>
      <c r="L75" s="9" t="s">
        <v>19</v>
      </c>
      <c r="M75" s="20"/>
    </row>
    <row r="76" ht="23" customHeight="1" spans="1:13">
      <c r="A76" s="9">
        <v>73</v>
      </c>
      <c r="B76" s="9" t="s">
        <v>15</v>
      </c>
      <c r="C76" s="10" t="s">
        <v>146</v>
      </c>
      <c r="D76" s="9">
        <v>11</v>
      </c>
      <c r="E76" s="10" t="s">
        <v>165</v>
      </c>
      <c r="F76" s="10" t="s">
        <v>166</v>
      </c>
      <c r="G76" s="11">
        <v>62.06</v>
      </c>
      <c r="H76" s="12">
        <f>G76*0.4</f>
        <v>24.824</v>
      </c>
      <c r="I76" s="19">
        <v>81.4</v>
      </c>
      <c r="J76" s="12">
        <f>I76*0.6</f>
        <v>48.84</v>
      </c>
      <c r="K76" s="12">
        <f>H76+J76</f>
        <v>73.664</v>
      </c>
      <c r="L76" s="9"/>
      <c r="M76" s="20"/>
    </row>
    <row r="77" ht="23" customHeight="1" spans="1:13">
      <c r="A77" s="9">
        <v>74</v>
      </c>
      <c r="B77" s="9" t="s">
        <v>15</v>
      </c>
      <c r="C77" s="10" t="s">
        <v>146</v>
      </c>
      <c r="D77" s="9">
        <v>11</v>
      </c>
      <c r="E77" s="10" t="s">
        <v>167</v>
      </c>
      <c r="F77" s="10" t="s">
        <v>168</v>
      </c>
      <c r="G77" s="11">
        <v>61.67</v>
      </c>
      <c r="H77" s="12">
        <f>G77*0.4</f>
        <v>24.668</v>
      </c>
      <c r="I77" s="19">
        <v>83.34</v>
      </c>
      <c r="J77" s="12">
        <f>I77*0.6</f>
        <v>50.004</v>
      </c>
      <c r="K77" s="12">
        <f>H77+J77</f>
        <v>74.672</v>
      </c>
      <c r="L77" s="9"/>
      <c r="M77" s="20"/>
    </row>
    <row r="78" ht="23" customHeight="1" spans="1:13">
      <c r="A78" s="9">
        <v>75</v>
      </c>
      <c r="B78" s="9" t="s">
        <v>15</v>
      </c>
      <c r="C78" s="10" t="s">
        <v>146</v>
      </c>
      <c r="D78" s="9">
        <v>11</v>
      </c>
      <c r="E78" s="10" t="s">
        <v>169</v>
      </c>
      <c r="F78" s="10" t="s">
        <v>170</v>
      </c>
      <c r="G78" s="11">
        <v>60.44</v>
      </c>
      <c r="H78" s="12">
        <f>G78*0.4</f>
        <v>24.176</v>
      </c>
      <c r="I78" s="19">
        <v>82.36</v>
      </c>
      <c r="J78" s="12">
        <f>I78*0.6</f>
        <v>49.416</v>
      </c>
      <c r="K78" s="12">
        <f>H78+J78</f>
        <v>73.592</v>
      </c>
      <c r="L78" s="9"/>
      <c r="M78" s="20"/>
    </row>
    <row r="79" ht="23" customHeight="1" spans="1:13">
      <c r="A79" s="9">
        <v>76</v>
      </c>
      <c r="B79" s="9" t="s">
        <v>15</v>
      </c>
      <c r="C79" s="10" t="s">
        <v>146</v>
      </c>
      <c r="D79" s="9">
        <v>11</v>
      </c>
      <c r="E79" s="10" t="s">
        <v>171</v>
      </c>
      <c r="F79" s="10" t="s">
        <v>172</v>
      </c>
      <c r="G79" s="11">
        <v>54.8</v>
      </c>
      <c r="H79" s="12">
        <f>G79*0.4</f>
        <v>21.92</v>
      </c>
      <c r="I79" s="19">
        <v>82.42</v>
      </c>
      <c r="J79" s="12">
        <f>I79*0.6</f>
        <v>49.452</v>
      </c>
      <c r="K79" s="12">
        <f>H79+J79</f>
        <v>71.372</v>
      </c>
      <c r="L79" s="9"/>
      <c r="M79" s="20"/>
    </row>
    <row r="80" ht="23" customHeight="1" spans="1:13">
      <c r="A80" s="9">
        <v>77</v>
      </c>
      <c r="B80" s="9" t="s">
        <v>15</v>
      </c>
      <c r="C80" s="10" t="s">
        <v>146</v>
      </c>
      <c r="D80" s="9">
        <v>11</v>
      </c>
      <c r="E80" s="10" t="s">
        <v>173</v>
      </c>
      <c r="F80" s="10" t="s">
        <v>174</v>
      </c>
      <c r="G80" s="11">
        <v>60.39</v>
      </c>
      <c r="H80" s="12">
        <f>G80*0.4</f>
        <v>24.156</v>
      </c>
      <c r="I80" s="19">
        <v>87.68</v>
      </c>
      <c r="J80" s="12">
        <f>I80*0.6</f>
        <v>52.608</v>
      </c>
      <c r="K80" s="12">
        <f>H80+J80</f>
        <v>76.764</v>
      </c>
      <c r="L80" s="9" t="s">
        <v>19</v>
      </c>
      <c r="M80" s="20"/>
    </row>
    <row r="81" ht="23" customHeight="1" spans="1:13">
      <c r="A81" s="9">
        <v>78</v>
      </c>
      <c r="B81" s="9" t="s">
        <v>15</v>
      </c>
      <c r="C81" s="10" t="s">
        <v>146</v>
      </c>
      <c r="D81" s="9">
        <v>11</v>
      </c>
      <c r="E81" s="10" t="s">
        <v>175</v>
      </c>
      <c r="F81" s="10" t="s">
        <v>176</v>
      </c>
      <c r="G81" s="11">
        <v>60.3</v>
      </c>
      <c r="H81" s="12">
        <f>G81*0.4</f>
        <v>24.12</v>
      </c>
      <c r="I81" s="19">
        <v>87.62</v>
      </c>
      <c r="J81" s="12">
        <f>I81*0.6</f>
        <v>52.572</v>
      </c>
      <c r="K81" s="12">
        <f>H81+J81</f>
        <v>76.692</v>
      </c>
      <c r="L81" s="9" t="s">
        <v>19</v>
      </c>
      <c r="M81" s="20"/>
    </row>
    <row r="82" ht="23" customHeight="1" spans="1:13">
      <c r="A82" s="9">
        <v>79</v>
      </c>
      <c r="B82" s="9" t="s">
        <v>15</v>
      </c>
      <c r="C82" s="10" t="s">
        <v>146</v>
      </c>
      <c r="D82" s="9">
        <v>11</v>
      </c>
      <c r="E82" s="10" t="s">
        <v>177</v>
      </c>
      <c r="F82" s="10" t="s">
        <v>178</v>
      </c>
      <c r="G82" s="11">
        <v>60.29</v>
      </c>
      <c r="H82" s="12">
        <f>G82*0.4</f>
        <v>24.116</v>
      </c>
      <c r="I82" s="19">
        <v>87.08</v>
      </c>
      <c r="J82" s="12">
        <f>I82*0.6</f>
        <v>52.248</v>
      </c>
      <c r="K82" s="12">
        <f>H82+J82</f>
        <v>76.364</v>
      </c>
      <c r="L82" s="9"/>
      <c r="M82" s="20"/>
    </row>
    <row r="83" ht="23" customHeight="1" spans="1:13">
      <c r="A83" s="9">
        <v>80</v>
      </c>
      <c r="B83" s="9" t="s">
        <v>15</v>
      </c>
      <c r="C83" s="10" t="s">
        <v>146</v>
      </c>
      <c r="D83" s="9">
        <v>11</v>
      </c>
      <c r="E83" s="10" t="s">
        <v>179</v>
      </c>
      <c r="F83" s="10" t="s">
        <v>180</v>
      </c>
      <c r="G83" s="11">
        <v>59.67</v>
      </c>
      <c r="H83" s="12">
        <f>G83*0.4</f>
        <v>23.868</v>
      </c>
      <c r="I83" s="19">
        <v>79.38</v>
      </c>
      <c r="J83" s="12">
        <f>I83*0.6</f>
        <v>47.628</v>
      </c>
      <c r="K83" s="12">
        <f>H83+J83</f>
        <v>71.496</v>
      </c>
      <c r="L83" s="9"/>
      <c r="M83" s="20"/>
    </row>
    <row r="84" ht="23" customHeight="1" spans="1:13">
      <c r="A84" s="9">
        <v>81</v>
      </c>
      <c r="B84" s="9" t="s">
        <v>15</v>
      </c>
      <c r="C84" s="10" t="s">
        <v>146</v>
      </c>
      <c r="D84" s="9">
        <v>11</v>
      </c>
      <c r="E84" s="10" t="s">
        <v>181</v>
      </c>
      <c r="F84" s="10" t="s">
        <v>182</v>
      </c>
      <c r="G84" s="11">
        <v>59.5</v>
      </c>
      <c r="H84" s="12">
        <f>G84*0.4</f>
        <v>23.8</v>
      </c>
      <c r="I84" s="19">
        <v>88.18</v>
      </c>
      <c r="J84" s="12">
        <f>I84*0.6</f>
        <v>52.908</v>
      </c>
      <c r="K84" s="12">
        <f>H84+J84</f>
        <v>76.708</v>
      </c>
      <c r="L84" s="9" t="s">
        <v>19</v>
      </c>
      <c r="M84" s="20"/>
    </row>
    <row r="85" ht="23" customHeight="1" spans="1:13">
      <c r="A85" s="9">
        <v>82</v>
      </c>
      <c r="B85" s="9" t="s">
        <v>15</v>
      </c>
      <c r="C85" s="10" t="s">
        <v>146</v>
      </c>
      <c r="D85" s="9">
        <v>11</v>
      </c>
      <c r="E85" s="10" t="s">
        <v>183</v>
      </c>
      <c r="F85" s="10" t="s">
        <v>184</v>
      </c>
      <c r="G85" s="11">
        <v>59.26</v>
      </c>
      <c r="H85" s="12">
        <f>G85*0.4</f>
        <v>23.704</v>
      </c>
      <c r="I85" s="19">
        <v>82.78</v>
      </c>
      <c r="J85" s="12">
        <f>I85*0.6</f>
        <v>49.668</v>
      </c>
      <c r="K85" s="12">
        <f>H85+J85</f>
        <v>73.372</v>
      </c>
      <c r="L85" s="9"/>
      <c r="M85" s="20"/>
    </row>
    <row r="86" ht="23" customHeight="1" spans="1:13">
      <c r="A86" s="9">
        <v>83</v>
      </c>
      <c r="B86" s="9" t="s">
        <v>15</v>
      </c>
      <c r="C86" s="10" t="s">
        <v>146</v>
      </c>
      <c r="D86" s="9">
        <v>11</v>
      </c>
      <c r="E86" s="10" t="s">
        <v>185</v>
      </c>
      <c r="F86" s="10" t="s">
        <v>186</v>
      </c>
      <c r="G86" s="11">
        <v>58.97</v>
      </c>
      <c r="H86" s="12">
        <f>G86*0.4</f>
        <v>23.588</v>
      </c>
      <c r="I86" s="19">
        <v>83.5</v>
      </c>
      <c r="J86" s="12">
        <f>I86*0.6</f>
        <v>50.1</v>
      </c>
      <c r="K86" s="12">
        <f>H86+J86</f>
        <v>73.688</v>
      </c>
      <c r="L86" s="9"/>
      <c r="M86" s="20"/>
    </row>
    <row r="87" ht="23" customHeight="1" spans="1:13">
      <c r="A87" s="9">
        <v>84</v>
      </c>
      <c r="B87" s="9" t="s">
        <v>15</v>
      </c>
      <c r="C87" s="10" t="s">
        <v>146</v>
      </c>
      <c r="D87" s="9">
        <v>11</v>
      </c>
      <c r="E87" s="10" t="s">
        <v>187</v>
      </c>
      <c r="F87" s="10" t="s">
        <v>188</v>
      </c>
      <c r="G87" s="11">
        <v>58.88</v>
      </c>
      <c r="H87" s="12">
        <f>G87*0.4</f>
        <v>23.552</v>
      </c>
      <c r="I87" s="19">
        <v>0</v>
      </c>
      <c r="J87" s="12">
        <f>I87*0.6</f>
        <v>0</v>
      </c>
      <c r="K87" s="12">
        <f>H87+J87</f>
        <v>23.552</v>
      </c>
      <c r="L87" s="9"/>
      <c r="M87" s="21" t="s">
        <v>189</v>
      </c>
    </row>
    <row r="88" ht="23" customHeight="1" spans="1:13">
      <c r="A88" s="9">
        <v>85</v>
      </c>
      <c r="B88" s="9" t="s">
        <v>15</v>
      </c>
      <c r="C88" s="10" t="s">
        <v>146</v>
      </c>
      <c r="D88" s="9">
        <v>11</v>
      </c>
      <c r="E88" s="10" t="s">
        <v>190</v>
      </c>
      <c r="F88" s="10" t="s">
        <v>191</v>
      </c>
      <c r="G88" s="11">
        <v>58.54</v>
      </c>
      <c r="H88" s="12">
        <f>G88*0.4</f>
        <v>23.416</v>
      </c>
      <c r="I88" s="19">
        <v>0</v>
      </c>
      <c r="J88" s="12">
        <f>I88*0.6</f>
        <v>0</v>
      </c>
      <c r="K88" s="12">
        <f>H88+J88</f>
        <v>23.416</v>
      </c>
      <c r="L88" s="9"/>
      <c r="M88" s="21" t="s">
        <v>192</v>
      </c>
    </row>
    <row r="89" ht="23" customHeight="1" spans="1:13">
      <c r="A89" s="9">
        <v>86</v>
      </c>
      <c r="B89" s="9" t="s">
        <v>15</v>
      </c>
      <c r="C89" s="10" t="s">
        <v>146</v>
      </c>
      <c r="D89" s="9">
        <v>11</v>
      </c>
      <c r="E89" s="10" t="s">
        <v>193</v>
      </c>
      <c r="F89" s="10" t="s">
        <v>194</v>
      </c>
      <c r="G89" s="11">
        <v>58.35</v>
      </c>
      <c r="H89" s="12">
        <f>G89*0.4</f>
        <v>23.34</v>
      </c>
      <c r="I89" s="19">
        <v>87.02</v>
      </c>
      <c r="J89" s="12">
        <f>I89*0.6</f>
        <v>52.212</v>
      </c>
      <c r="K89" s="12">
        <f>H89+J89</f>
        <v>75.552</v>
      </c>
      <c r="L89" s="9"/>
      <c r="M89" s="20"/>
    </row>
    <row r="90" ht="23" customHeight="1" spans="1:13">
      <c r="A90" s="9">
        <v>87</v>
      </c>
      <c r="B90" s="9" t="s">
        <v>15</v>
      </c>
      <c r="C90" s="10" t="s">
        <v>146</v>
      </c>
      <c r="D90" s="9">
        <v>11</v>
      </c>
      <c r="E90" s="10" t="s">
        <v>195</v>
      </c>
      <c r="F90" s="10" t="s">
        <v>196</v>
      </c>
      <c r="G90" s="11">
        <v>57.58</v>
      </c>
      <c r="H90" s="12">
        <f>G90*0.4</f>
        <v>23.032</v>
      </c>
      <c r="I90" s="19">
        <v>89.3</v>
      </c>
      <c r="J90" s="12">
        <f>I90*0.6</f>
        <v>53.58</v>
      </c>
      <c r="K90" s="12">
        <f>H90+J90</f>
        <v>76.612</v>
      </c>
      <c r="L90" s="9"/>
      <c r="M90" s="20"/>
    </row>
    <row r="91" ht="23" customHeight="1" spans="1:13">
      <c r="A91" s="9">
        <v>88</v>
      </c>
      <c r="B91" s="9" t="s">
        <v>15</v>
      </c>
      <c r="C91" s="10" t="s">
        <v>146</v>
      </c>
      <c r="D91" s="9">
        <v>11</v>
      </c>
      <c r="E91" s="10" t="s">
        <v>197</v>
      </c>
      <c r="F91" s="10" t="s">
        <v>198</v>
      </c>
      <c r="G91" s="11">
        <v>56.82</v>
      </c>
      <c r="H91" s="12">
        <f>G91*0.4</f>
        <v>22.728</v>
      </c>
      <c r="I91" s="19">
        <v>84.74</v>
      </c>
      <c r="J91" s="12">
        <f>I91*0.6</f>
        <v>50.844</v>
      </c>
      <c r="K91" s="12">
        <f>H91+J91</f>
        <v>73.572</v>
      </c>
      <c r="L91" s="9"/>
      <c r="M91" s="20"/>
    </row>
    <row r="92" ht="23" customHeight="1" spans="1:13">
      <c r="A92" s="9">
        <v>89</v>
      </c>
      <c r="B92" s="9" t="s">
        <v>15</v>
      </c>
      <c r="C92" s="10" t="s">
        <v>146</v>
      </c>
      <c r="D92" s="9">
        <v>11</v>
      </c>
      <c r="E92" s="10" t="s">
        <v>199</v>
      </c>
      <c r="F92" s="10" t="s">
        <v>200</v>
      </c>
      <c r="G92" s="11">
        <v>56.74</v>
      </c>
      <c r="H92" s="12">
        <f>G92*0.4</f>
        <v>22.696</v>
      </c>
      <c r="I92" s="19">
        <v>83.5</v>
      </c>
      <c r="J92" s="12">
        <f>I92*0.6</f>
        <v>50.1</v>
      </c>
      <c r="K92" s="12">
        <f>H92+J92</f>
        <v>72.796</v>
      </c>
      <c r="L92" s="9"/>
      <c r="M92" s="20"/>
    </row>
    <row r="93" ht="23" customHeight="1" spans="1:13">
      <c r="A93" s="9">
        <v>90</v>
      </c>
      <c r="B93" s="9" t="s">
        <v>15</v>
      </c>
      <c r="C93" s="10" t="s">
        <v>146</v>
      </c>
      <c r="D93" s="9">
        <v>11</v>
      </c>
      <c r="E93" s="10" t="s">
        <v>201</v>
      </c>
      <c r="F93" s="10" t="s">
        <v>202</v>
      </c>
      <c r="G93" s="11">
        <v>56.46</v>
      </c>
      <c r="H93" s="12">
        <f>G93*0.4</f>
        <v>22.584</v>
      </c>
      <c r="I93" s="19">
        <v>84.2</v>
      </c>
      <c r="J93" s="12">
        <f>I93*0.6</f>
        <v>50.52</v>
      </c>
      <c r="K93" s="12">
        <f>H93+J93</f>
        <v>73.104</v>
      </c>
      <c r="L93" s="9"/>
      <c r="M93" s="20"/>
    </row>
    <row r="94" ht="23" customHeight="1" spans="1:13">
      <c r="A94" s="9">
        <v>91</v>
      </c>
      <c r="B94" s="9" t="s">
        <v>15</v>
      </c>
      <c r="C94" s="10" t="s">
        <v>146</v>
      </c>
      <c r="D94" s="9">
        <v>11</v>
      </c>
      <c r="E94" s="10" t="s">
        <v>203</v>
      </c>
      <c r="F94" s="10" t="s">
        <v>204</v>
      </c>
      <c r="G94" s="11">
        <v>56.11</v>
      </c>
      <c r="H94" s="12">
        <f>G94*0.4</f>
        <v>22.444</v>
      </c>
      <c r="I94" s="19">
        <v>88.78</v>
      </c>
      <c r="J94" s="12">
        <f>I94*0.6</f>
        <v>53.268</v>
      </c>
      <c r="K94" s="12">
        <f>H94+J94</f>
        <v>75.712</v>
      </c>
      <c r="L94" s="9"/>
      <c r="M94" s="20"/>
    </row>
    <row r="95" ht="23" customHeight="1" spans="1:13">
      <c r="A95" s="9">
        <v>92</v>
      </c>
      <c r="B95" s="9" t="s">
        <v>15</v>
      </c>
      <c r="C95" s="10" t="s">
        <v>146</v>
      </c>
      <c r="D95" s="9">
        <v>11</v>
      </c>
      <c r="E95" s="10" t="s">
        <v>205</v>
      </c>
      <c r="F95" s="10" t="s">
        <v>206</v>
      </c>
      <c r="G95" s="11">
        <v>56.06</v>
      </c>
      <c r="H95" s="12">
        <f>G95*0.4</f>
        <v>22.424</v>
      </c>
      <c r="I95" s="19">
        <v>79.7</v>
      </c>
      <c r="J95" s="12">
        <f>I95*0.6</f>
        <v>47.82</v>
      </c>
      <c r="K95" s="12">
        <f>H95+J95</f>
        <v>70.244</v>
      </c>
      <c r="L95" s="9"/>
      <c r="M95" s="20"/>
    </row>
    <row r="96" ht="23" customHeight="1" spans="1:13">
      <c r="A96" s="9">
        <v>93</v>
      </c>
      <c r="B96" s="9" t="s">
        <v>15</v>
      </c>
      <c r="C96" s="10" t="s">
        <v>146</v>
      </c>
      <c r="D96" s="9">
        <v>11</v>
      </c>
      <c r="E96" s="10" t="s">
        <v>207</v>
      </c>
      <c r="F96" s="10" t="s">
        <v>208</v>
      </c>
      <c r="G96" s="11">
        <v>55.94</v>
      </c>
      <c r="H96" s="12">
        <f>G96*0.4</f>
        <v>22.376</v>
      </c>
      <c r="I96" s="19">
        <v>83.88</v>
      </c>
      <c r="J96" s="12">
        <f>I96*0.6</f>
        <v>50.328</v>
      </c>
      <c r="K96" s="12">
        <f>H96+J96</f>
        <v>72.704</v>
      </c>
      <c r="L96" s="9"/>
      <c r="M96" s="20"/>
    </row>
    <row r="97" ht="23" customHeight="1" spans="1:13">
      <c r="A97" s="9">
        <v>94</v>
      </c>
      <c r="B97" s="9" t="s">
        <v>15</v>
      </c>
      <c r="C97" s="10" t="s">
        <v>146</v>
      </c>
      <c r="D97" s="9">
        <v>11</v>
      </c>
      <c r="E97" s="10" t="s">
        <v>209</v>
      </c>
      <c r="F97" s="10" t="s">
        <v>210</v>
      </c>
      <c r="G97" s="11">
        <v>55.44</v>
      </c>
      <c r="H97" s="12">
        <f>G97*0.4</f>
        <v>22.176</v>
      </c>
      <c r="I97" s="19">
        <v>87.44</v>
      </c>
      <c r="J97" s="12">
        <f>I97*0.6</f>
        <v>52.464</v>
      </c>
      <c r="K97" s="12">
        <f>H97+J97</f>
        <v>74.64</v>
      </c>
      <c r="L97" s="9"/>
      <c r="M97" s="20"/>
    </row>
    <row r="98" ht="23" customHeight="1" spans="1:13">
      <c r="A98" s="9">
        <v>95</v>
      </c>
      <c r="B98" s="9" t="s">
        <v>15</v>
      </c>
      <c r="C98" s="10" t="s">
        <v>146</v>
      </c>
      <c r="D98" s="9">
        <v>11</v>
      </c>
      <c r="E98" s="10" t="s">
        <v>211</v>
      </c>
      <c r="F98" s="10" t="s">
        <v>212</v>
      </c>
      <c r="G98" s="11">
        <v>55.22</v>
      </c>
      <c r="H98" s="12">
        <f>G98*0.4</f>
        <v>22.088</v>
      </c>
      <c r="I98" s="19">
        <v>84.34</v>
      </c>
      <c r="J98" s="12">
        <f>I98*0.6</f>
        <v>50.604</v>
      </c>
      <c r="K98" s="12">
        <f>H98+J98</f>
        <v>72.692</v>
      </c>
      <c r="L98" s="9"/>
      <c r="M98" s="20"/>
    </row>
    <row r="99" ht="23" customHeight="1" spans="1:13">
      <c r="A99" s="9">
        <v>96</v>
      </c>
      <c r="B99" s="9" t="s">
        <v>15</v>
      </c>
      <c r="C99" s="10" t="s">
        <v>146</v>
      </c>
      <c r="D99" s="9">
        <v>11</v>
      </c>
      <c r="E99" s="10" t="s">
        <v>213</v>
      </c>
      <c r="F99" s="10" t="s">
        <v>214</v>
      </c>
      <c r="G99" s="11">
        <v>54.83</v>
      </c>
      <c r="H99" s="12">
        <f>G99*0.4</f>
        <v>21.932</v>
      </c>
      <c r="I99" s="19">
        <v>87.36</v>
      </c>
      <c r="J99" s="12">
        <f>I99*0.6</f>
        <v>52.416</v>
      </c>
      <c r="K99" s="12">
        <f>H99+J99</f>
        <v>74.348</v>
      </c>
      <c r="L99" s="9"/>
      <c r="M99" s="20"/>
    </row>
    <row r="100" ht="23" customHeight="1" spans="1:13">
      <c r="A100" s="9">
        <v>97</v>
      </c>
      <c r="B100" s="9" t="s">
        <v>15</v>
      </c>
      <c r="C100" s="10" t="s">
        <v>215</v>
      </c>
      <c r="D100" s="9">
        <v>10</v>
      </c>
      <c r="E100" s="10" t="s">
        <v>216</v>
      </c>
      <c r="F100" s="10" t="s">
        <v>217</v>
      </c>
      <c r="G100" s="11">
        <v>89.04</v>
      </c>
      <c r="H100" s="12">
        <f>G100*0.4</f>
        <v>35.616</v>
      </c>
      <c r="I100" s="21">
        <v>87.16</v>
      </c>
      <c r="J100" s="12">
        <f>I100*0.6</f>
        <v>52.296</v>
      </c>
      <c r="K100" s="12">
        <f>H100+J100</f>
        <v>87.912</v>
      </c>
      <c r="L100" s="9" t="s">
        <v>19</v>
      </c>
      <c r="M100" s="20"/>
    </row>
    <row r="101" ht="23" customHeight="1" spans="1:13">
      <c r="A101" s="9">
        <v>98</v>
      </c>
      <c r="B101" s="9" t="s">
        <v>15</v>
      </c>
      <c r="C101" s="10" t="s">
        <v>215</v>
      </c>
      <c r="D101" s="9">
        <v>10</v>
      </c>
      <c r="E101" s="10" t="s">
        <v>218</v>
      </c>
      <c r="F101" s="10" t="s">
        <v>219</v>
      </c>
      <c r="G101" s="11">
        <v>88.1</v>
      </c>
      <c r="H101" s="12">
        <f>G101*0.4</f>
        <v>35.24</v>
      </c>
      <c r="I101" s="21">
        <v>86.62</v>
      </c>
      <c r="J101" s="12">
        <f>I101*0.6</f>
        <v>51.972</v>
      </c>
      <c r="K101" s="12">
        <f>H101+J101</f>
        <v>87.212</v>
      </c>
      <c r="L101" s="9" t="s">
        <v>19</v>
      </c>
      <c r="M101" s="20"/>
    </row>
    <row r="102" ht="23" customHeight="1" spans="1:13">
      <c r="A102" s="9">
        <v>99</v>
      </c>
      <c r="B102" s="9" t="s">
        <v>15</v>
      </c>
      <c r="C102" s="10" t="s">
        <v>215</v>
      </c>
      <c r="D102" s="9">
        <v>10</v>
      </c>
      <c r="E102" s="10" t="s">
        <v>220</v>
      </c>
      <c r="F102" s="10" t="s">
        <v>221</v>
      </c>
      <c r="G102" s="11">
        <v>87.6</v>
      </c>
      <c r="H102" s="12">
        <f>G102*0.4</f>
        <v>35.04</v>
      </c>
      <c r="I102" s="21">
        <v>89.24</v>
      </c>
      <c r="J102" s="12">
        <f>I102*0.6</f>
        <v>53.544</v>
      </c>
      <c r="K102" s="12">
        <f>H102+J102</f>
        <v>88.584</v>
      </c>
      <c r="L102" s="9" t="s">
        <v>19</v>
      </c>
      <c r="M102" s="20"/>
    </row>
    <row r="103" ht="23" customHeight="1" spans="1:13">
      <c r="A103" s="9">
        <v>100</v>
      </c>
      <c r="B103" s="9" t="s">
        <v>15</v>
      </c>
      <c r="C103" s="10" t="s">
        <v>215</v>
      </c>
      <c r="D103" s="9">
        <v>10</v>
      </c>
      <c r="E103" s="10" t="s">
        <v>222</v>
      </c>
      <c r="F103" s="10" t="s">
        <v>223</v>
      </c>
      <c r="G103" s="11">
        <v>87.16</v>
      </c>
      <c r="H103" s="12">
        <f>G103*0.4</f>
        <v>34.864</v>
      </c>
      <c r="I103" s="21">
        <v>91.22</v>
      </c>
      <c r="J103" s="12">
        <f>I103*0.6</f>
        <v>54.732</v>
      </c>
      <c r="K103" s="12">
        <f>H103+J103</f>
        <v>89.596</v>
      </c>
      <c r="L103" s="9" t="s">
        <v>19</v>
      </c>
      <c r="M103" s="20"/>
    </row>
    <row r="104" ht="23" customHeight="1" spans="1:13">
      <c r="A104" s="9">
        <v>101</v>
      </c>
      <c r="B104" s="9" t="s">
        <v>15</v>
      </c>
      <c r="C104" s="10" t="s">
        <v>215</v>
      </c>
      <c r="D104" s="9">
        <v>10</v>
      </c>
      <c r="E104" s="10" t="s">
        <v>224</v>
      </c>
      <c r="F104" s="10" t="s">
        <v>225</v>
      </c>
      <c r="G104" s="11">
        <v>84.66</v>
      </c>
      <c r="H104" s="12">
        <f>G104*0.4</f>
        <v>33.864</v>
      </c>
      <c r="I104" s="21">
        <v>85.52</v>
      </c>
      <c r="J104" s="12">
        <f>I104*0.6</f>
        <v>51.312</v>
      </c>
      <c r="K104" s="12">
        <f>H104+J104</f>
        <v>85.176</v>
      </c>
      <c r="L104" s="9"/>
      <c r="M104" s="20"/>
    </row>
    <row r="105" ht="23" customHeight="1" spans="1:13">
      <c r="A105" s="9">
        <v>102</v>
      </c>
      <c r="B105" s="9" t="s">
        <v>15</v>
      </c>
      <c r="C105" s="10" t="s">
        <v>215</v>
      </c>
      <c r="D105" s="9">
        <v>10</v>
      </c>
      <c r="E105" s="10" t="s">
        <v>226</v>
      </c>
      <c r="F105" s="10" t="s">
        <v>227</v>
      </c>
      <c r="G105" s="11">
        <v>84.19</v>
      </c>
      <c r="H105" s="12">
        <f>G105*0.4</f>
        <v>33.676</v>
      </c>
      <c r="I105" s="21">
        <v>89.74</v>
      </c>
      <c r="J105" s="12">
        <f>I105*0.6</f>
        <v>53.844</v>
      </c>
      <c r="K105" s="12">
        <f>H105+J105</f>
        <v>87.52</v>
      </c>
      <c r="L105" s="9" t="s">
        <v>19</v>
      </c>
      <c r="M105" s="20"/>
    </row>
    <row r="106" ht="23" customHeight="1" spans="1:13">
      <c r="A106" s="9">
        <v>103</v>
      </c>
      <c r="B106" s="9" t="s">
        <v>15</v>
      </c>
      <c r="C106" s="10" t="s">
        <v>215</v>
      </c>
      <c r="D106" s="9">
        <v>10</v>
      </c>
      <c r="E106" s="10" t="s">
        <v>228</v>
      </c>
      <c r="F106" s="10" t="s">
        <v>229</v>
      </c>
      <c r="G106" s="11">
        <v>83</v>
      </c>
      <c r="H106" s="12">
        <f>G106*0.4</f>
        <v>33.2</v>
      </c>
      <c r="I106" s="21">
        <v>88.46</v>
      </c>
      <c r="J106" s="12">
        <f>I106*0.6</f>
        <v>53.076</v>
      </c>
      <c r="K106" s="12">
        <f>H106+J106</f>
        <v>86.276</v>
      </c>
      <c r="L106" s="9" t="s">
        <v>19</v>
      </c>
      <c r="M106" s="20"/>
    </row>
    <row r="107" ht="23" customHeight="1" spans="1:13">
      <c r="A107" s="9">
        <v>104</v>
      </c>
      <c r="B107" s="9" t="s">
        <v>15</v>
      </c>
      <c r="C107" s="10" t="s">
        <v>215</v>
      </c>
      <c r="D107" s="9">
        <v>10</v>
      </c>
      <c r="E107" s="10" t="s">
        <v>230</v>
      </c>
      <c r="F107" s="10" t="s">
        <v>231</v>
      </c>
      <c r="G107" s="11">
        <v>82.58</v>
      </c>
      <c r="H107" s="12">
        <f>G107*0.4</f>
        <v>33.032</v>
      </c>
      <c r="I107" s="19">
        <v>87.1</v>
      </c>
      <c r="J107" s="12">
        <f>I107*0.6</f>
        <v>52.26</v>
      </c>
      <c r="K107" s="12">
        <f>H107+J107</f>
        <v>85.292</v>
      </c>
      <c r="L107" s="9"/>
      <c r="M107" s="20"/>
    </row>
    <row r="108" ht="23" customHeight="1" spans="1:13">
      <c r="A108" s="9">
        <v>105</v>
      </c>
      <c r="B108" s="9" t="s">
        <v>15</v>
      </c>
      <c r="C108" s="10" t="s">
        <v>215</v>
      </c>
      <c r="D108" s="9">
        <v>10</v>
      </c>
      <c r="E108" s="10" t="s">
        <v>232</v>
      </c>
      <c r="F108" s="10" t="s">
        <v>233</v>
      </c>
      <c r="G108" s="11">
        <v>82.54</v>
      </c>
      <c r="H108" s="12">
        <f>G108*0.4</f>
        <v>33.016</v>
      </c>
      <c r="I108" s="21">
        <v>82.94</v>
      </c>
      <c r="J108" s="12">
        <f>I108*0.6</f>
        <v>49.764</v>
      </c>
      <c r="K108" s="12">
        <f>H108+J108</f>
        <v>82.78</v>
      </c>
      <c r="L108" s="9"/>
      <c r="M108" s="20"/>
    </row>
    <row r="109" ht="23" customHeight="1" spans="1:13">
      <c r="A109" s="9">
        <v>106</v>
      </c>
      <c r="B109" s="9" t="s">
        <v>15</v>
      </c>
      <c r="C109" s="10" t="s">
        <v>215</v>
      </c>
      <c r="D109" s="9">
        <v>10</v>
      </c>
      <c r="E109" s="10" t="s">
        <v>181</v>
      </c>
      <c r="F109" s="10" t="s">
        <v>234</v>
      </c>
      <c r="G109" s="11">
        <v>81.96</v>
      </c>
      <c r="H109" s="12">
        <f>G109*0.4</f>
        <v>32.784</v>
      </c>
      <c r="I109" s="21">
        <v>82.24</v>
      </c>
      <c r="J109" s="12">
        <f>I109*0.6</f>
        <v>49.344</v>
      </c>
      <c r="K109" s="12">
        <f>H109+J109</f>
        <v>82.128</v>
      </c>
      <c r="L109" s="9"/>
      <c r="M109" s="20"/>
    </row>
    <row r="110" ht="23" customHeight="1" spans="1:13">
      <c r="A110" s="9">
        <v>107</v>
      </c>
      <c r="B110" s="9" t="s">
        <v>15</v>
      </c>
      <c r="C110" s="10" t="s">
        <v>215</v>
      </c>
      <c r="D110" s="9">
        <v>10</v>
      </c>
      <c r="E110" s="10" t="s">
        <v>235</v>
      </c>
      <c r="F110" s="10" t="s">
        <v>236</v>
      </c>
      <c r="G110" s="11">
        <v>81.7</v>
      </c>
      <c r="H110" s="12">
        <f>G110*0.4</f>
        <v>32.68</v>
      </c>
      <c r="I110" s="21">
        <v>90.96</v>
      </c>
      <c r="J110" s="12">
        <f>I110*0.6</f>
        <v>54.576</v>
      </c>
      <c r="K110" s="12">
        <f>H110+J110</f>
        <v>87.256</v>
      </c>
      <c r="L110" s="9" t="s">
        <v>19</v>
      </c>
      <c r="M110" s="20"/>
    </row>
    <row r="111" ht="23" customHeight="1" spans="1:13">
      <c r="A111" s="9">
        <v>108</v>
      </c>
      <c r="B111" s="9" t="s">
        <v>15</v>
      </c>
      <c r="C111" s="10" t="s">
        <v>215</v>
      </c>
      <c r="D111" s="9">
        <v>10</v>
      </c>
      <c r="E111" s="10" t="s">
        <v>237</v>
      </c>
      <c r="F111" s="10" t="s">
        <v>238</v>
      </c>
      <c r="G111" s="11">
        <v>81.14</v>
      </c>
      <c r="H111" s="12">
        <f>G111*0.4</f>
        <v>32.456</v>
      </c>
      <c r="I111" s="19">
        <v>89.2</v>
      </c>
      <c r="J111" s="12">
        <f>I111*0.6</f>
        <v>53.52</v>
      </c>
      <c r="K111" s="12">
        <f>H111+J111</f>
        <v>85.976</v>
      </c>
      <c r="L111" s="9"/>
      <c r="M111" s="20"/>
    </row>
    <row r="112" ht="23" customHeight="1" spans="1:13">
      <c r="A112" s="9">
        <v>109</v>
      </c>
      <c r="B112" s="9" t="s">
        <v>15</v>
      </c>
      <c r="C112" s="10" t="s">
        <v>215</v>
      </c>
      <c r="D112" s="9">
        <v>10</v>
      </c>
      <c r="E112" s="10" t="s">
        <v>239</v>
      </c>
      <c r="F112" s="10" t="s">
        <v>240</v>
      </c>
      <c r="G112" s="11">
        <v>80.5</v>
      </c>
      <c r="H112" s="12">
        <f>G112*0.4</f>
        <v>32.2</v>
      </c>
      <c r="I112" s="21">
        <v>88.08</v>
      </c>
      <c r="J112" s="12">
        <f>I112*0.6</f>
        <v>52.848</v>
      </c>
      <c r="K112" s="12">
        <f>H112+J112</f>
        <v>85.048</v>
      </c>
      <c r="L112" s="9"/>
      <c r="M112" s="20"/>
    </row>
    <row r="113" ht="23" customHeight="1" spans="1:13">
      <c r="A113" s="9">
        <v>110</v>
      </c>
      <c r="B113" s="9" t="s">
        <v>15</v>
      </c>
      <c r="C113" s="10" t="s">
        <v>215</v>
      </c>
      <c r="D113" s="9">
        <v>10</v>
      </c>
      <c r="E113" s="10" t="s">
        <v>241</v>
      </c>
      <c r="F113" s="10" t="s">
        <v>242</v>
      </c>
      <c r="G113" s="11">
        <v>80.5</v>
      </c>
      <c r="H113" s="12">
        <f>G113*0.4</f>
        <v>32.2</v>
      </c>
      <c r="I113" s="21">
        <v>92.56</v>
      </c>
      <c r="J113" s="12">
        <f>I113*0.6</f>
        <v>55.536</v>
      </c>
      <c r="K113" s="12">
        <f>H113+J113</f>
        <v>87.736</v>
      </c>
      <c r="L113" s="9" t="s">
        <v>19</v>
      </c>
      <c r="M113" s="20"/>
    </row>
    <row r="114" ht="23" customHeight="1" spans="1:13">
      <c r="A114" s="9">
        <v>111</v>
      </c>
      <c r="B114" s="9" t="s">
        <v>15</v>
      </c>
      <c r="C114" s="10" t="s">
        <v>215</v>
      </c>
      <c r="D114" s="9">
        <v>10</v>
      </c>
      <c r="E114" s="10" t="s">
        <v>243</v>
      </c>
      <c r="F114" s="10" t="s">
        <v>244</v>
      </c>
      <c r="G114" s="11">
        <v>80.26</v>
      </c>
      <c r="H114" s="12">
        <f>G114*0.4</f>
        <v>32.104</v>
      </c>
      <c r="I114" s="21">
        <v>84.32</v>
      </c>
      <c r="J114" s="12">
        <f>I114*0.6</f>
        <v>50.592</v>
      </c>
      <c r="K114" s="12">
        <f>H114+J114</f>
        <v>82.696</v>
      </c>
      <c r="L114" s="9"/>
      <c r="M114" s="20"/>
    </row>
    <row r="115" ht="23" customHeight="1" spans="1:13">
      <c r="A115" s="9">
        <v>112</v>
      </c>
      <c r="B115" s="9" t="s">
        <v>15</v>
      </c>
      <c r="C115" s="10" t="s">
        <v>215</v>
      </c>
      <c r="D115" s="9">
        <v>10</v>
      </c>
      <c r="E115" s="10" t="s">
        <v>245</v>
      </c>
      <c r="F115" s="10" t="s">
        <v>246</v>
      </c>
      <c r="G115" s="11">
        <v>80.12</v>
      </c>
      <c r="H115" s="12">
        <f>G115*0.4</f>
        <v>32.048</v>
      </c>
      <c r="I115" s="21">
        <v>87.08</v>
      </c>
      <c r="J115" s="12">
        <f>I115*0.6</f>
        <v>52.248</v>
      </c>
      <c r="K115" s="12">
        <f>H115+J115</f>
        <v>84.296</v>
      </c>
      <c r="L115" s="9"/>
      <c r="M115" s="20"/>
    </row>
    <row r="116" ht="23" customHeight="1" spans="1:13">
      <c r="A116" s="9">
        <v>113</v>
      </c>
      <c r="B116" s="9" t="s">
        <v>15</v>
      </c>
      <c r="C116" s="10" t="s">
        <v>215</v>
      </c>
      <c r="D116" s="9">
        <v>10</v>
      </c>
      <c r="E116" s="10" t="s">
        <v>247</v>
      </c>
      <c r="F116" s="10" t="s">
        <v>248</v>
      </c>
      <c r="G116" s="11">
        <v>79.42</v>
      </c>
      <c r="H116" s="12">
        <f>G116*0.4</f>
        <v>31.768</v>
      </c>
      <c r="I116" s="21">
        <v>91.26</v>
      </c>
      <c r="J116" s="12">
        <f>I116*0.6</f>
        <v>54.756</v>
      </c>
      <c r="K116" s="12">
        <f>H116+J116</f>
        <v>86.524</v>
      </c>
      <c r="L116" s="9" t="s">
        <v>19</v>
      </c>
      <c r="M116" s="20"/>
    </row>
    <row r="117" ht="23" customHeight="1" spans="1:13">
      <c r="A117" s="9">
        <v>114</v>
      </c>
      <c r="B117" s="9" t="s">
        <v>15</v>
      </c>
      <c r="C117" s="10" t="s">
        <v>215</v>
      </c>
      <c r="D117" s="9">
        <v>10</v>
      </c>
      <c r="E117" s="10" t="s">
        <v>249</v>
      </c>
      <c r="F117" s="10" t="s">
        <v>250</v>
      </c>
      <c r="G117" s="11">
        <v>79.3</v>
      </c>
      <c r="H117" s="12">
        <f>G117*0.4</f>
        <v>31.72</v>
      </c>
      <c r="I117" s="21">
        <v>83.82</v>
      </c>
      <c r="J117" s="12">
        <f>I117*0.6</f>
        <v>50.292</v>
      </c>
      <c r="K117" s="12">
        <f>H117+J117</f>
        <v>82.012</v>
      </c>
      <c r="L117" s="9"/>
      <c r="M117" s="20"/>
    </row>
    <row r="118" ht="23" customHeight="1" spans="1:13">
      <c r="A118" s="9">
        <v>115</v>
      </c>
      <c r="B118" s="9" t="s">
        <v>15</v>
      </c>
      <c r="C118" s="10" t="s">
        <v>215</v>
      </c>
      <c r="D118" s="9">
        <v>10</v>
      </c>
      <c r="E118" s="10" t="s">
        <v>251</v>
      </c>
      <c r="F118" s="10" t="s">
        <v>252</v>
      </c>
      <c r="G118" s="11">
        <v>79.16</v>
      </c>
      <c r="H118" s="12">
        <f>G118*0.4</f>
        <v>31.664</v>
      </c>
      <c r="I118" s="21">
        <v>92.92</v>
      </c>
      <c r="J118" s="12">
        <f>I118*0.6</f>
        <v>55.752</v>
      </c>
      <c r="K118" s="12">
        <f>H118+J118</f>
        <v>87.416</v>
      </c>
      <c r="L118" s="9" t="s">
        <v>19</v>
      </c>
      <c r="M118" s="20"/>
    </row>
    <row r="119" ht="23" customHeight="1" spans="1:13">
      <c r="A119" s="9">
        <v>116</v>
      </c>
      <c r="B119" s="9" t="s">
        <v>15</v>
      </c>
      <c r="C119" s="10" t="s">
        <v>215</v>
      </c>
      <c r="D119" s="9">
        <v>10</v>
      </c>
      <c r="E119" s="10" t="s">
        <v>253</v>
      </c>
      <c r="F119" s="10" t="s">
        <v>254</v>
      </c>
      <c r="G119" s="11">
        <v>79.13</v>
      </c>
      <c r="H119" s="12">
        <f>G119*0.4</f>
        <v>31.652</v>
      </c>
      <c r="I119" s="21">
        <v>79.64</v>
      </c>
      <c r="J119" s="12">
        <f>I119*0.6</f>
        <v>47.784</v>
      </c>
      <c r="K119" s="12">
        <f>H119+J119</f>
        <v>79.436</v>
      </c>
      <c r="L119" s="9"/>
      <c r="M119" s="20"/>
    </row>
    <row r="120" ht="23" customHeight="1" spans="1:13">
      <c r="A120" s="9">
        <v>117</v>
      </c>
      <c r="B120" s="9" t="s">
        <v>15</v>
      </c>
      <c r="C120" s="10" t="s">
        <v>215</v>
      </c>
      <c r="D120" s="9">
        <v>10</v>
      </c>
      <c r="E120" s="10" t="s">
        <v>255</v>
      </c>
      <c r="F120" s="10" t="s">
        <v>256</v>
      </c>
      <c r="G120" s="11">
        <v>79.06</v>
      </c>
      <c r="H120" s="12">
        <f>G120*0.4</f>
        <v>31.624</v>
      </c>
      <c r="I120" s="21">
        <v>87.92</v>
      </c>
      <c r="J120" s="12">
        <f>I120*0.6</f>
        <v>52.752</v>
      </c>
      <c r="K120" s="12">
        <f>H120+J120</f>
        <v>84.376</v>
      </c>
      <c r="L120" s="9"/>
      <c r="M120" s="20"/>
    </row>
    <row r="121" ht="23" customHeight="1" spans="1:13">
      <c r="A121" s="9">
        <v>118</v>
      </c>
      <c r="B121" s="9" t="s">
        <v>15</v>
      </c>
      <c r="C121" s="10" t="s">
        <v>215</v>
      </c>
      <c r="D121" s="9">
        <v>10</v>
      </c>
      <c r="E121" s="10" t="s">
        <v>257</v>
      </c>
      <c r="F121" s="10" t="s">
        <v>258</v>
      </c>
      <c r="G121" s="11">
        <v>78.35</v>
      </c>
      <c r="H121" s="12">
        <f>G121*0.4</f>
        <v>31.34</v>
      </c>
      <c r="I121" s="21">
        <v>84.68</v>
      </c>
      <c r="J121" s="12">
        <f>I121*0.6</f>
        <v>50.808</v>
      </c>
      <c r="K121" s="12">
        <f>H121+J121</f>
        <v>82.148</v>
      </c>
      <c r="L121" s="9"/>
      <c r="M121" s="20"/>
    </row>
    <row r="122" ht="23" customHeight="1" spans="1:13">
      <c r="A122" s="9">
        <v>119</v>
      </c>
      <c r="B122" s="9" t="s">
        <v>15</v>
      </c>
      <c r="C122" s="10" t="s">
        <v>215</v>
      </c>
      <c r="D122" s="9">
        <v>10</v>
      </c>
      <c r="E122" s="10" t="s">
        <v>259</v>
      </c>
      <c r="F122" s="10" t="s">
        <v>260</v>
      </c>
      <c r="G122" s="11">
        <v>77.93</v>
      </c>
      <c r="H122" s="12">
        <f>G122*0.4</f>
        <v>31.172</v>
      </c>
      <c r="I122" s="21">
        <v>86.08</v>
      </c>
      <c r="J122" s="12">
        <f>I122*0.6</f>
        <v>51.648</v>
      </c>
      <c r="K122" s="12">
        <f>H122+J122</f>
        <v>82.82</v>
      </c>
      <c r="L122" s="9"/>
      <c r="M122" s="20"/>
    </row>
    <row r="123" ht="23" customHeight="1" spans="1:13">
      <c r="A123" s="9">
        <v>120</v>
      </c>
      <c r="B123" s="9" t="s">
        <v>15</v>
      </c>
      <c r="C123" s="10" t="s">
        <v>215</v>
      </c>
      <c r="D123" s="9">
        <v>10</v>
      </c>
      <c r="E123" s="10" t="s">
        <v>261</v>
      </c>
      <c r="F123" s="10" t="s">
        <v>262</v>
      </c>
      <c r="G123" s="11">
        <v>77.53</v>
      </c>
      <c r="H123" s="12">
        <f>G123*0.4</f>
        <v>31.012</v>
      </c>
      <c r="I123" s="21">
        <v>83.92</v>
      </c>
      <c r="J123" s="12">
        <f>I123*0.6</f>
        <v>50.352</v>
      </c>
      <c r="K123" s="12">
        <f>H123+J123</f>
        <v>81.364</v>
      </c>
      <c r="L123" s="9"/>
      <c r="M123" s="20"/>
    </row>
    <row r="124" ht="23" customHeight="1" spans="1:13">
      <c r="A124" s="9">
        <v>121</v>
      </c>
      <c r="B124" s="9" t="s">
        <v>15</v>
      </c>
      <c r="C124" s="10" t="s">
        <v>215</v>
      </c>
      <c r="D124" s="9">
        <v>10</v>
      </c>
      <c r="E124" s="10" t="s">
        <v>263</v>
      </c>
      <c r="F124" s="10" t="s">
        <v>264</v>
      </c>
      <c r="G124" s="11">
        <v>77.24</v>
      </c>
      <c r="H124" s="12">
        <f>G124*0.4</f>
        <v>30.896</v>
      </c>
      <c r="I124" s="21">
        <v>80.74</v>
      </c>
      <c r="J124" s="12">
        <f>I124*0.6</f>
        <v>48.444</v>
      </c>
      <c r="K124" s="12">
        <f>H124+J124</f>
        <v>79.34</v>
      </c>
      <c r="L124" s="9"/>
      <c r="M124" s="20"/>
    </row>
    <row r="125" ht="23" customHeight="1" spans="1:13">
      <c r="A125" s="9">
        <v>122</v>
      </c>
      <c r="B125" s="9" t="s">
        <v>15</v>
      </c>
      <c r="C125" s="10" t="s">
        <v>215</v>
      </c>
      <c r="D125" s="9">
        <v>10</v>
      </c>
      <c r="E125" s="10" t="s">
        <v>265</v>
      </c>
      <c r="F125" s="10" t="s">
        <v>266</v>
      </c>
      <c r="G125" s="11">
        <v>76.82</v>
      </c>
      <c r="H125" s="12">
        <f>G125*0.4</f>
        <v>30.728</v>
      </c>
      <c r="I125" s="21">
        <v>84.56</v>
      </c>
      <c r="J125" s="12">
        <f>I125*0.6</f>
        <v>50.736</v>
      </c>
      <c r="K125" s="12">
        <f>H125+J125</f>
        <v>81.464</v>
      </c>
      <c r="L125" s="9"/>
      <c r="M125" s="20"/>
    </row>
    <row r="126" ht="23" customHeight="1" spans="1:13">
      <c r="A126" s="9">
        <v>123</v>
      </c>
      <c r="B126" s="9" t="s">
        <v>15</v>
      </c>
      <c r="C126" s="10" t="s">
        <v>215</v>
      </c>
      <c r="D126" s="9">
        <v>10</v>
      </c>
      <c r="E126" s="10" t="s">
        <v>267</v>
      </c>
      <c r="F126" s="10" t="s">
        <v>268</v>
      </c>
      <c r="G126" s="11">
        <v>76.58</v>
      </c>
      <c r="H126" s="12">
        <f>G126*0.4</f>
        <v>30.632</v>
      </c>
      <c r="I126" s="21">
        <v>85.82</v>
      </c>
      <c r="J126" s="12">
        <f>I126*0.6</f>
        <v>51.492</v>
      </c>
      <c r="K126" s="12">
        <f>H126+J126</f>
        <v>82.124</v>
      </c>
      <c r="L126" s="9"/>
      <c r="M126" s="20"/>
    </row>
    <row r="127" ht="23" customHeight="1" spans="1:13">
      <c r="A127" s="9">
        <v>124</v>
      </c>
      <c r="B127" s="9" t="s">
        <v>15</v>
      </c>
      <c r="C127" s="10" t="s">
        <v>215</v>
      </c>
      <c r="D127" s="9">
        <v>10</v>
      </c>
      <c r="E127" s="10" t="s">
        <v>269</v>
      </c>
      <c r="F127" s="10" t="s">
        <v>270</v>
      </c>
      <c r="G127" s="11">
        <v>76.54</v>
      </c>
      <c r="H127" s="12">
        <f>G127*0.4</f>
        <v>30.616</v>
      </c>
      <c r="I127" s="21">
        <v>81.02</v>
      </c>
      <c r="J127" s="12">
        <f>I127*0.6</f>
        <v>48.612</v>
      </c>
      <c r="K127" s="12">
        <f>H127+J127</f>
        <v>79.228</v>
      </c>
      <c r="L127" s="9"/>
      <c r="M127" s="20"/>
    </row>
    <row r="128" ht="23" customHeight="1" spans="1:13">
      <c r="A128" s="9">
        <v>125</v>
      </c>
      <c r="B128" s="9" t="s">
        <v>15</v>
      </c>
      <c r="C128" s="10" t="s">
        <v>215</v>
      </c>
      <c r="D128" s="9">
        <v>10</v>
      </c>
      <c r="E128" s="10" t="s">
        <v>271</v>
      </c>
      <c r="F128" s="10" t="s">
        <v>272</v>
      </c>
      <c r="G128" s="11">
        <v>76.3</v>
      </c>
      <c r="H128" s="12">
        <f>G128*0.4</f>
        <v>30.52</v>
      </c>
      <c r="I128" s="21">
        <v>85.26</v>
      </c>
      <c r="J128" s="12">
        <f>I128*0.6</f>
        <v>51.156</v>
      </c>
      <c r="K128" s="12">
        <f>H128+J128</f>
        <v>81.676</v>
      </c>
      <c r="L128" s="9"/>
      <c r="M128" s="20"/>
    </row>
    <row r="129" ht="23" customHeight="1" spans="1:13">
      <c r="A129" s="9">
        <v>126</v>
      </c>
      <c r="B129" s="9" t="s">
        <v>15</v>
      </c>
      <c r="C129" s="10" t="s">
        <v>215</v>
      </c>
      <c r="D129" s="9">
        <v>10</v>
      </c>
      <c r="E129" s="10" t="s">
        <v>273</v>
      </c>
      <c r="F129" s="10" t="s">
        <v>274</v>
      </c>
      <c r="G129" s="11">
        <v>75.96</v>
      </c>
      <c r="H129" s="12">
        <f>G129*0.4</f>
        <v>30.384</v>
      </c>
      <c r="I129" s="21">
        <v>83.94</v>
      </c>
      <c r="J129" s="12">
        <f>I129*0.6</f>
        <v>50.364</v>
      </c>
      <c r="K129" s="12">
        <f>H129+J129</f>
        <v>80.748</v>
      </c>
      <c r="L129" s="9"/>
      <c r="M129" s="20"/>
    </row>
    <row r="130" ht="23" customHeight="1" spans="1:13">
      <c r="A130" s="9">
        <v>127</v>
      </c>
      <c r="B130" s="9" t="s">
        <v>15</v>
      </c>
      <c r="C130" s="10" t="s">
        <v>275</v>
      </c>
      <c r="D130" s="9">
        <v>8</v>
      </c>
      <c r="E130" s="10" t="s">
        <v>276</v>
      </c>
      <c r="F130" s="10" t="s">
        <v>277</v>
      </c>
      <c r="G130" s="11">
        <v>69.2</v>
      </c>
      <c r="H130" s="12">
        <f>G130*0.4</f>
        <v>27.68</v>
      </c>
      <c r="I130" s="19">
        <v>83.7</v>
      </c>
      <c r="J130" s="12">
        <f>I130*0.6</f>
        <v>50.22</v>
      </c>
      <c r="K130" s="12">
        <f>H130+J130</f>
        <v>77.9</v>
      </c>
      <c r="L130" s="9" t="s">
        <v>19</v>
      </c>
      <c r="M130" s="20"/>
    </row>
    <row r="131" ht="23" customHeight="1" spans="1:13">
      <c r="A131" s="9">
        <v>128</v>
      </c>
      <c r="B131" s="9" t="s">
        <v>15</v>
      </c>
      <c r="C131" s="10" t="s">
        <v>275</v>
      </c>
      <c r="D131" s="9">
        <v>8</v>
      </c>
      <c r="E131" s="10" t="s">
        <v>278</v>
      </c>
      <c r="F131" s="10" t="s">
        <v>279</v>
      </c>
      <c r="G131" s="11">
        <v>62.84</v>
      </c>
      <c r="H131" s="12">
        <f>G131*0.4</f>
        <v>25.136</v>
      </c>
      <c r="I131" s="21">
        <v>89.14</v>
      </c>
      <c r="J131" s="12">
        <f>I131*0.6</f>
        <v>53.484</v>
      </c>
      <c r="K131" s="12">
        <f>H131+J131</f>
        <v>78.62</v>
      </c>
      <c r="L131" s="9" t="s">
        <v>19</v>
      </c>
      <c r="M131" s="20"/>
    </row>
    <row r="132" ht="23" customHeight="1" spans="1:13">
      <c r="A132" s="9">
        <v>129</v>
      </c>
      <c r="B132" s="9" t="s">
        <v>15</v>
      </c>
      <c r="C132" s="10" t="s">
        <v>275</v>
      </c>
      <c r="D132" s="9">
        <v>8</v>
      </c>
      <c r="E132" s="10" t="s">
        <v>280</v>
      </c>
      <c r="F132" s="10" t="s">
        <v>281</v>
      </c>
      <c r="G132" s="11">
        <v>62.73</v>
      </c>
      <c r="H132" s="12">
        <f>G132*0.4</f>
        <v>25.092</v>
      </c>
      <c r="I132" s="19">
        <v>89.1</v>
      </c>
      <c r="J132" s="12">
        <f>I132*0.6</f>
        <v>53.46</v>
      </c>
      <c r="K132" s="12">
        <f>H132+J132</f>
        <v>78.552</v>
      </c>
      <c r="L132" s="9" t="s">
        <v>19</v>
      </c>
      <c r="M132" s="20"/>
    </row>
    <row r="133" ht="23" customHeight="1" spans="1:13">
      <c r="A133" s="9">
        <v>130</v>
      </c>
      <c r="B133" s="9" t="s">
        <v>15</v>
      </c>
      <c r="C133" s="10" t="s">
        <v>275</v>
      </c>
      <c r="D133" s="9">
        <v>8</v>
      </c>
      <c r="E133" s="10" t="s">
        <v>282</v>
      </c>
      <c r="F133" s="10" t="s">
        <v>283</v>
      </c>
      <c r="G133" s="11">
        <v>61.62</v>
      </c>
      <c r="H133" s="12">
        <f>G133*0.4</f>
        <v>24.648</v>
      </c>
      <c r="I133" s="19">
        <v>84.5</v>
      </c>
      <c r="J133" s="12">
        <f>I133*0.6</f>
        <v>50.7</v>
      </c>
      <c r="K133" s="12">
        <f>H133+J133</f>
        <v>75.348</v>
      </c>
      <c r="L133" s="9" t="s">
        <v>19</v>
      </c>
      <c r="M133" s="20"/>
    </row>
    <row r="134" ht="23" customHeight="1" spans="1:13">
      <c r="A134" s="9">
        <v>131</v>
      </c>
      <c r="B134" s="9" t="s">
        <v>15</v>
      </c>
      <c r="C134" s="10" t="s">
        <v>275</v>
      </c>
      <c r="D134" s="9">
        <v>8</v>
      </c>
      <c r="E134" s="10" t="s">
        <v>284</v>
      </c>
      <c r="F134" s="10" t="s">
        <v>285</v>
      </c>
      <c r="G134" s="11">
        <v>56.5</v>
      </c>
      <c r="H134" s="12">
        <f>G134*0.4</f>
        <v>22.6</v>
      </c>
      <c r="I134" s="21">
        <v>88.68</v>
      </c>
      <c r="J134" s="12">
        <f>I134*0.6</f>
        <v>53.208</v>
      </c>
      <c r="K134" s="12">
        <f>H134+J134</f>
        <v>75.808</v>
      </c>
      <c r="L134" s="9" t="s">
        <v>19</v>
      </c>
      <c r="M134" s="20"/>
    </row>
    <row r="135" ht="23" customHeight="1" spans="1:13">
      <c r="A135" s="9">
        <v>132</v>
      </c>
      <c r="B135" s="9" t="s">
        <v>15</v>
      </c>
      <c r="C135" s="10" t="s">
        <v>275</v>
      </c>
      <c r="D135" s="9">
        <v>8</v>
      </c>
      <c r="E135" s="10" t="s">
        <v>286</v>
      </c>
      <c r="F135" s="10" t="s">
        <v>287</v>
      </c>
      <c r="G135" s="11">
        <v>53.64</v>
      </c>
      <c r="H135" s="12">
        <f>G135*0.4</f>
        <v>21.456</v>
      </c>
      <c r="I135" s="21">
        <v>92.92</v>
      </c>
      <c r="J135" s="12">
        <f>I135*0.6</f>
        <v>55.752</v>
      </c>
      <c r="K135" s="12">
        <f>H135+J135</f>
        <v>77.208</v>
      </c>
      <c r="L135" s="9" t="s">
        <v>19</v>
      </c>
      <c r="M135" s="20"/>
    </row>
    <row r="136" ht="23" customHeight="1" spans="1:13">
      <c r="A136" s="9">
        <v>133</v>
      </c>
      <c r="B136" s="9" t="s">
        <v>15</v>
      </c>
      <c r="C136" s="10" t="s">
        <v>275</v>
      </c>
      <c r="D136" s="9">
        <v>8</v>
      </c>
      <c r="E136" s="10" t="s">
        <v>288</v>
      </c>
      <c r="F136" s="10" t="s">
        <v>289</v>
      </c>
      <c r="G136" s="11">
        <v>53.27</v>
      </c>
      <c r="H136" s="12">
        <f>G136*0.4</f>
        <v>21.308</v>
      </c>
      <c r="I136" s="21">
        <v>89.68</v>
      </c>
      <c r="J136" s="12">
        <f>I136*0.6</f>
        <v>53.808</v>
      </c>
      <c r="K136" s="12">
        <f>H136+J136</f>
        <v>75.116</v>
      </c>
      <c r="L136" s="9" t="s">
        <v>19</v>
      </c>
      <c r="M136" s="20"/>
    </row>
    <row r="137" ht="23" customHeight="1" spans="1:13">
      <c r="A137" s="9">
        <v>134</v>
      </c>
      <c r="B137" s="9" t="s">
        <v>15</v>
      </c>
      <c r="C137" s="10" t="s">
        <v>275</v>
      </c>
      <c r="D137" s="9">
        <v>8</v>
      </c>
      <c r="E137" s="10" t="s">
        <v>290</v>
      </c>
      <c r="F137" s="10" t="s">
        <v>291</v>
      </c>
      <c r="G137" s="11">
        <v>52.1</v>
      </c>
      <c r="H137" s="12">
        <f>G137*0.4</f>
        <v>20.84</v>
      </c>
      <c r="I137" s="21">
        <v>86.48</v>
      </c>
      <c r="J137" s="12">
        <f>I137*0.6</f>
        <v>51.888</v>
      </c>
      <c r="K137" s="12">
        <f>H137+J137</f>
        <v>72.728</v>
      </c>
      <c r="L137" s="9"/>
      <c r="M137" s="20"/>
    </row>
    <row r="138" ht="23" customHeight="1" spans="1:13">
      <c r="A138" s="9">
        <v>135</v>
      </c>
      <c r="B138" s="9" t="s">
        <v>15</v>
      </c>
      <c r="C138" s="10" t="s">
        <v>275</v>
      </c>
      <c r="D138" s="9">
        <v>8</v>
      </c>
      <c r="E138" s="10" t="s">
        <v>292</v>
      </c>
      <c r="F138" s="10" t="s">
        <v>293</v>
      </c>
      <c r="G138" s="11">
        <v>51.23</v>
      </c>
      <c r="H138" s="12">
        <f>G138*0.4</f>
        <v>20.492</v>
      </c>
      <c r="I138" s="21">
        <v>89.32</v>
      </c>
      <c r="J138" s="12">
        <f>I138*0.6</f>
        <v>53.592</v>
      </c>
      <c r="K138" s="12">
        <f>H138+J138</f>
        <v>74.084</v>
      </c>
      <c r="L138" s="9" t="s">
        <v>19</v>
      </c>
      <c r="M138" s="20"/>
    </row>
    <row r="139" ht="23" customHeight="1" spans="1:13">
      <c r="A139" s="9">
        <v>136</v>
      </c>
      <c r="B139" s="9" t="s">
        <v>15</v>
      </c>
      <c r="C139" s="10" t="s">
        <v>275</v>
      </c>
      <c r="D139" s="9">
        <v>8</v>
      </c>
      <c r="E139" s="10" t="s">
        <v>294</v>
      </c>
      <c r="F139" s="10" t="s">
        <v>295</v>
      </c>
      <c r="G139" s="11">
        <v>50.44</v>
      </c>
      <c r="H139" s="12">
        <f>G139*0.4</f>
        <v>20.176</v>
      </c>
      <c r="I139" s="21">
        <v>87.76</v>
      </c>
      <c r="J139" s="12">
        <f>I139*0.6</f>
        <v>52.656</v>
      </c>
      <c r="K139" s="12">
        <f>H139+J139</f>
        <v>72.832</v>
      </c>
      <c r="L139" s="9"/>
      <c r="M139" s="20"/>
    </row>
    <row r="140" ht="23" customHeight="1" spans="1:13">
      <c r="A140" s="9">
        <v>137</v>
      </c>
      <c r="B140" s="9" t="s">
        <v>15</v>
      </c>
      <c r="C140" s="10" t="s">
        <v>275</v>
      </c>
      <c r="D140" s="9">
        <v>8</v>
      </c>
      <c r="E140" s="10" t="s">
        <v>296</v>
      </c>
      <c r="F140" s="10" t="s">
        <v>297</v>
      </c>
      <c r="G140" s="11">
        <v>49.84</v>
      </c>
      <c r="H140" s="12">
        <f>G140*0.4</f>
        <v>19.936</v>
      </c>
      <c r="I140" s="19">
        <v>81.7</v>
      </c>
      <c r="J140" s="12">
        <f>I140*0.6</f>
        <v>49.02</v>
      </c>
      <c r="K140" s="12">
        <f>H140+J140</f>
        <v>68.956</v>
      </c>
      <c r="L140" s="9"/>
      <c r="M140" s="20"/>
    </row>
    <row r="141" ht="23" customHeight="1" spans="1:13">
      <c r="A141" s="9">
        <v>138</v>
      </c>
      <c r="B141" s="9" t="s">
        <v>15</v>
      </c>
      <c r="C141" s="10" t="s">
        <v>275</v>
      </c>
      <c r="D141" s="9">
        <v>8</v>
      </c>
      <c r="E141" s="10" t="s">
        <v>298</v>
      </c>
      <c r="F141" s="10" t="s">
        <v>299</v>
      </c>
      <c r="G141" s="11">
        <v>48.38</v>
      </c>
      <c r="H141" s="12">
        <f>G141*0.4</f>
        <v>19.352</v>
      </c>
      <c r="I141" s="21">
        <v>82.58</v>
      </c>
      <c r="J141" s="12">
        <f>I141*0.6</f>
        <v>49.548</v>
      </c>
      <c r="K141" s="12">
        <f>H141+J141</f>
        <v>68.9</v>
      </c>
      <c r="L141" s="9"/>
      <c r="M141" s="20"/>
    </row>
    <row r="142" ht="23" customHeight="1" spans="1:13">
      <c r="A142" s="9">
        <v>139</v>
      </c>
      <c r="B142" s="9" t="s">
        <v>15</v>
      </c>
      <c r="C142" s="10" t="s">
        <v>300</v>
      </c>
      <c r="D142" s="9">
        <v>8</v>
      </c>
      <c r="E142" s="10" t="s">
        <v>301</v>
      </c>
      <c r="F142" s="10" t="s">
        <v>302</v>
      </c>
      <c r="G142" s="11">
        <v>86.72</v>
      </c>
      <c r="H142" s="12">
        <f>G142*0.4</f>
        <v>34.688</v>
      </c>
      <c r="I142" s="21">
        <v>81.96</v>
      </c>
      <c r="J142" s="12">
        <f>I142*0.6</f>
        <v>49.176</v>
      </c>
      <c r="K142" s="12">
        <f>H142+J142</f>
        <v>83.864</v>
      </c>
      <c r="L142" s="9" t="s">
        <v>19</v>
      </c>
      <c r="M142" s="20"/>
    </row>
    <row r="143" ht="23" customHeight="1" spans="1:13">
      <c r="A143" s="9">
        <v>140</v>
      </c>
      <c r="B143" s="9" t="s">
        <v>15</v>
      </c>
      <c r="C143" s="10" t="s">
        <v>300</v>
      </c>
      <c r="D143" s="9">
        <v>8</v>
      </c>
      <c r="E143" s="10" t="s">
        <v>303</v>
      </c>
      <c r="F143" s="10" t="s">
        <v>304</v>
      </c>
      <c r="G143" s="11">
        <v>86.23</v>
      </c>
      <c r="H143" s="12">
        <f>G143*0.4</f>
        <v>34.492</v>
      </c>
      <c r="I143" s="19">
        <v>83.3</v>
      </c>
      <c r="J143" s="12">
        <f>I143*0.6</f>
        <v>49.98</v>
      </c>
      <c r="K143" s="12">
        <f>H143+J143</f>
        <v>84.472</v>
      </c>
      <c r="L143" s="9" t="s">
        <v>19</v>
      </c>
      <c r="M143" s="20"/>
    </row>
    <row r="144" ht="23" customHeight="1" spans="1:13">
      <c r="A144" s="9">
        <v>141</v>
      </c>
      <c r="B144" s="9" t="s">
        <v>15</v>
      </c>
      <c r="C144" s="10" t="s">
        <v>300</v>
      </c>
      <c r="D144" s="9">
        <v>8</v>
      </c>
      <c r="E144" s="10" t="s">
        <v>305</v>
      </c>
      <c r="F144" s="10" t="s">
        <v>306</v>
      </c>
      <c r="G144" s="11">
        <v>83.17</v>
      </c>
      <c r="H144" s="12">
        <f>G144*0.4</f>
        <v>33.268</v>
      </c>
      <c r="I144" s="21">
        <v>87.38</v>
      </c>
      <c r="J144" s="12">
        <f>I144*0.6</f>
        <v>52.428</v>
      </c>
      <c r="K144" s="12">
        <f>H144+J144</f>
        <v>85.696</v>
      </c>
      <c r="L144" s="9" t="s">
        <v>19</v>
      </c>
      <c r="M144" s="20"/>
    </row>
    <row r="145" ht="23" customHeight="1" spans="1:13">
      <c r="A145" s="9">
        <v>142</v>
      </c>
      <c r="B145" s="9" t="s">
        <v>15</v>
      </c>
      <c r="C145" s="10" t="s">
        <v>300</v>
      </c>
      <c r="D145" s="9">
        <v>8</v>
      </c>
      <c r="E145" s="10" t="s">
        <v>307</v>
      </c>
      <c r="F145" s="10" t="s">
        <v>308</v>
      </c>
      <c r="G145" s="11">
        <v>80.6</v>
      </c>
      <c r="H145" s="12">
        <f>G145*0.4</f>
        <v>32.24</v>
      </c>
      <c r="I145" s="21">
        <v>92.78</v>
      </c>
      <c r="J145" s="12">
        <f>I145*0.6</f>
        <v>55.668</v>
      </c>
      <c r="K145" s="12">
        <f>H145+J145</f>
        <v>87.908</v>
      </c>
      <c r="L145" s="9" t="s">
        <v>19</v>
      </c>
      <c r="M145" s="20"/>
    </row>
    <row r="146" ht="23" customHeight="1" spans="1:13">
      <c r="A146" s="9">
        <v>143</v>
      </c>
      <c r="B146" s="9" t="s">
        <v>15</v>
      </c>
      <c r="C146" s="10" t="s">
        <v>300</v>
      </c>
      <c r="D146" s="9">
        <v>8</v>
      </c>
      <c r="E146" s="10" t="s">
        <v>309</v>
      </c>
      <c r="F146" s="10" t="s">
        <v>310</v>
      </c>
      <c r="G146" s="11">
        <v>80.28</v>
      </c>
      <c r="H146" s="12">
        <f>G146*0.4</f>
        <v>32.112</v>
      </c>
      <c r="I146" s="21">
        <v>87.92</v>
      </c>
      <c r="J146" s="12">
        <f>I146*0.6</f>
        <v>52.752</v>
      </c>
      <c r="K146" s="12">
        <f>H146+J146</f>
        <v>84.864</v>
      </c>
      <c r="L146" s="9" t="s">
        <v>19</v>
      </c>
      <c r="M146" s="20"/>
    </row>
    <row r="147" ht="23" customHeight="1" spans="1:13">
      <c r="A147" s="9">
        <v>144</v>
      </c>
      <c r="B147" s="9" t="s">
        <v>15</v>
      </c>
      <c r="C147" s="10" t="s">
        <v>300</v>
      </c>
      <c r="D147" s="9">
        <v>8</v>
      </c>
      <c r="E147" s="10" t="s">
        <v>311</v>
      </c>
      <c r="F147" s="10" t="s">
        <v>312</v>
      </c>
      <c r="G147" s="11">
        <v>79.42</v>
      </c>
      <c r="H147" s="12">
        <f>G147*0.4</f>
        <v>31.768</v>
      </c>
      <c r="I147" s="19">
        <v>88.4</v>
      </c>
      <c r="J147" s="12">
        <f>I147*0.6</f>
        <v>53.04</v>
      </c>
      <c r="K147" s="12">
        <f>H147+J147</f>
        <v>84.808</v>
      </c>
      <c r="L147" s="9" t="s">
        <v>19</v>
      </c>
      <c r="M147" s="20"/>
    </row>
    <row r="148" ht="23" customHeight="1" spans="1:13">
      <c r="A148" s="9">
        <v>145</v>
      </c>
      <c r="B148" s="9" t="s">
        <v>15</v>
      </c>
      <c r="C148" s="10" t="s">
        <v>300</v>
      </c>
      <c r="D148" s="9">
        <v>8</v>
      </c>
      <c r="E148" s="10" t="s">
        <v>313</v>
      </c>
      <c r="F148" s="10" t="s">
        <v>314</v>
      </c>
      <c r="G148" s="11">
        <v>78.32</v>
      </c>
      <c r="H148" s="12">
        <f>G148*0.4</f>
        <v>31.328</v>
      </c>
      <c r="I148" s="21">
        <v>89.88</v>
      </c>
      <c r="J148" s="12">
        <f>I148*0.6</f>
        <v>53.928</v>
      </c>
      <c r="K148" s="12">
        <f>H148+J148</f>
        <v>85.256</v>
      </c>
      <c r="L148" s="9" t="s">
        <v>19</v>
      </c>
      <c r="M148" s="20"/>
    </row>
    <row r="149" ht="23" customHeight="1" spans="1:13">
      <c r="A149" s="9">
        <v>146</v>
      </c>
      <c r="B149" s="9" t="s">
        <v>15</v>
      </c>
      <c r="C149" s="10" t="s">
        <v>300</v>
      </c>
      <c r="D149" s="9">
        <v>8</v>
      </c>
      <c r="E149" s="10" t="s">
        <v>315</v>
      </c>
      <c r="F149" s="10" t="s">
        <v>316</v>
      </c>
      <c r="G149" s="11">
        <v>75.05</v>
      </c>
      <c r="H149" s="12">
        <f>G149*0.4</f>
        <v>30.02</v>
      </c>
      <c r="I149" s="19">
        <v>74.7</v>
      </c>
      <c r="J149" s="12">
        <f>I149*0.6</f>
        <v>44.82</v>
      </c>
      <c r="K149" s="12">
        <f>H149+J149</f>
        <v>74.84</v>
      </c>
      <c r="L149" s="9"/>
      <c r="M149" s="10"/>
    </row>
    <row r="150" ht="23" customHeight="1" spans="1:13">
      <c r="A150" s="9">
        <v>147</v>
      </c>
      <c r="B150" s="9" t="s">
        <v>15</v>
      </c>
      <c r="C150" s="10" t="s">
        <v>300</v>
      </c>
      <c r="D150" s="9">
        <v>8</v>
      </c>
      <c r="E150" s="10" t="s">
        <v>317</v>
      </c>
      <c r="F150" s="10" t="s">
        <v>318</v>
      </c>
      <c r="G150" s="11">
        <v>68.94</v>
      </c>
      <c r="H150" s="12">
        <f>G150*0.4</f>
        <v>27.576</v>
      </c>
      <c r="I150" s="19">
        <v>86.4</v>
      </c>
      <c r="J150" s="12">
        <f>I150*0.6</f>
        <v>51.84</v>
      </c>
      <c r="K150" s="12">
        <f>H150+J150</f>
        <v>79.416</v>
      </c>
      <c r="L150" s="9"/>
      <c r="M150" s="20"/>
    </row>
    <row r="151" ht="23" customHeight="1" spans="1:13">
      <c r="A151" s="9">
        <v>148</v>
      </c>
      <c r="B151" s="9" t="s">
        <v>15</v>
      </c>
      <c r="C151" s="10" t="s">
        <v>300</v>
      </c>
      <c r="D151" s="9">
        <v>8</v>
      </c>
      <c r="E151" s="10" t="s">
        <v>319</v>
      </c>
      <c r="F151" s="10" t="s">
        <v>320</v>
      </c>
      <c r="G151" s="11">
        <v>68.67</v>
      </c>
      <c r="H151" s="12">
        <f>G151*0.4</f>
        <v>27.468</v>
      </c>
      <c r="I151" s="21">
        <v>92.06</v>
      </c>
      <c r="J151" s="12">
        <f>I151*0.6</f>
        <v>55.236</v>
      </c>
      <c r="K151" s="12">
        <f>H151+J151</f>
        <v>82.704</v>
      </c>
      <c r="L151" s="9" t="s">
        <v>19</v>
      </c>
      <c r="M151" s="20"/>
    </row>
    <row r="152" ht="23" customHeight="1" spans="1:13">
      <c r="A152" s="9">
        <v>149</v>
      </c>
      <c r="B152" s="9" t="s">
        <v>15</v>
      </c>
      <c r="C152" s="10" t="s">
        <v>300</v>
      </c>
      <c r="D152" s="9">
        <v>8</v>
      </c>
      <c r="E152" s="10" t="s">
        <v>321</v>
      </c>
      <c r="F152" s="10" t="s">
        <v>322</v>
      </c>
      <c r="G152" s="11">
        <v>67.51</v>
      </c>
      <c r="H152" s="12">
        <f>G152*0.4</f>
        <v>27.004</v>
      </c>
      <c r="I152" s="21">
        <v>89.84</v>
      </c>
      <c r="J152" s="12">
        <f>I152*0.6</f>
        <v>53.904</v>
      </c>
      <c r="K152" s="12">
        <f>H152+J152</f>
        <v>80.908</v>
      </c>
      <c r="L152" s="9"/>
      <c r="M152" s="20"/>
    </row>
    <row r="153" ht="23" customHeight="1" spans="1:13">
      <c r="A153" s="9">
        <v>150</v>
      </c>
      <c r="B153" s="9" t="s">
        <v>15</v>
      </c>
      <c r="C153" s="10" t="s">
        <v>300</v>
      </c>
      <c r="D153" s="9">
        <v>8</v>
      </c>
      <c r="E153" s="10" t="s">
        <v>323</v>
      </c>
      <c r="F153" s="10" t="s">
        <v>324</v>
      </c>
      <c r="G153" s="11">
        <v>67.51</v>
      </c>
      <c r="H153" s="12">
        <f>G153*0.4</f>
        <v>27.004</v>
      </c>
      <c r="I153" s="21">
        <v>65.42</v>
      </c>
      <c r="J153" s="12">
        <f>I153*0.6</f>
        <v>39.252</v>
      </c>
      <c r="K153" s="12">
        <f>H153+J153</f>
        <v>66.256</v>
      </c>
      <c r="L153" s="9"/>
      <c r="M153" s="20"/>
    </row>
    <row r="154" ht="23" customHeight="1" spans="1:13">
      <c r="A154" s="9">
        <v>151</v>
      </c>
      <c r="B154" s="9" t="s">
        <v>15</v>
      </c>
      <c r="C154" s="10" t="s">
        <v>300</v>
      </c>
      <c r="D154" s="9">
        <v>8</v>
      </c>
      <c r="E154" s="10" t="s">
        <v>325</v>
      </c>
      <c r="F154" s="10" t="s">
        <v>326</v>
      </c>
      <c r="G154" s="11">
        <v>67.34</v>
      </c>
      <c r="H154" s="12">
        <f>G154*0.4</f>
        <v>26.936</v>
      </c>
      <c r="I154" s="21">
        <v>87.88</v>
      </c>
      <c r="J154" s="12">
        <f>I154*0.6</f>
        <v>52.728</v>
      </c>
      <c r="K154" s="12">
        <f>H154+J154</f>
        <v>79.664</v>
      </c>
      <c r="L154" s="9"/>
      <c r="M154" s="20"/>
    </row>
    <row r="155" ht="23" customHeight="1" spans="1:13">
      <c r="A155" s="9">
        <v>152</v>
      </c>
      <c r="B155" s="9" t="s">
        <v>15</v>
      </c>
      <c r="C155" s="10" t="s">
        <v>300</v>
      </c>
      <c r="D155" s="9">
        <v>8</v>
      </c>
      <c r="E155" s="10" t="s">
        <v>327</v>
      </c>
      <c r="F155" s="10" t="s">
        <v>328</v>
      </c>
      <c r="G155" s="11">
        <v>67.22</v>
      </c>
      <c r="H155" s="12">
        <f>G155*0.4</f>
        <v>26.888</v>
      </c>
      <c r="I155" s="19">
        <v>89.3</v>
      </c>
      <c r="J155" s="12">
        <f>I155*0.6</f>
        <v>53.58</v>
      </c>
      <c r="K155" s="12">
        <f>H155+J155</f>
        <v>80.468</v>
      </c>
      <c r="L155" s="9"/>
      <c r="M155" s="20"/>
    </row>
    <row r="156" ht="23" customHeight="1" spans="1:13">
      <c r="A156" s="9">
        <v>153</v>
      </c>
      <c r="B156" s="9" t="s">
        <v>15</v>
      </c>
      <c r="C156" s="10" t="s">
        <v>300</v>
      </c>
      <c r="D156" s="9">
        <v>8</v>
      </c>
      <c r="E156" s="10" t="s">
        <v>329</v>
      </c>
      <c r="F156" s="10" t="s">
        <v>330</v>
      </c>
      <c r="G156" s="11">
        <v>66.1</v>
      </c>
      <c r="H156" s="12">
        <f>G156*0.4</f>
        <v>26.44</v>
      </c>
      <c r="I156" s="21">
        <v>87.54</v>
      </c>
      <c r="J156" s="12">
        <f>I156*0.6</f>
        <v>52.524</v>
      </c>
      <c r="K156" s="12">
        <f>H156+J156</f>
        <v>78.964</v>
      </c>
      <c r="L156" s="9"/>
      <c r="M156" s="20"/>
    </row>
    <row r="157" ht="23" customHeight="1" spans="1:13">
      <c r="A157" s="9">
        <v>154</v>
      </c>
      <c r="B157" s="9" t="s">
        <v>15</v>
      </c>
      <c r="C157" s="10" t="s">
        <v>300</v>
      </c>
      <c r="D157" s="9">
        <v>8</v>
      </c>
      <c r="E157" s="10" t="s">
        <v>331</v>
      </c>
      <c r="F157" s="10" t="s">
        <v>332</v>
      </c>
      <c r="G157" s="11">
        <v>66.04</v>
      </c>
      <c r="H157" s="12">
        <f>G157*0.4</f>
        <v>26.416</v>
      </c>
      <c r="I157" s="21">
        <v>84.22</v>
      </c>
      <c r="J157" s="12">
        <f>I157*0.6</f>
        <v>50.532</v>
      </c>
      <c r="K157" s="12">
        <f>H157+J157</f>
        <v>76.948</v>
      </c>
      <c r="L157" s="9"/>
      <c r="M157" s="20"/>
    </row>
    <row r="158" ht="23" customHeight="1" spans="1:13">
      <c r="A158" s="9">
        <v>155</v>
      </c>
      <c r="B158" s="9" t="s">
        <v>15</v>
      </c>
      <c r="C158" s="10" t="s">
        <v>300</v>
      </c>
      <c r="D158" s="9">
        <v>8</v>
      </c>
      <c r="E158" s="10" t="s">
        <v>333</v>
      </c>
      <c r="F158" s="10" t="s">
        <v>334</v>
      </c>
      <c r="G158" s="11">
        <v>66.01</v>
      </c>
      <c r="H158" s="12">
        <f>G158*0.4</f>
        <v>26.404</v>
      </c>
      <c r="I158" s="21">
        <v>0</v>
      </c>
      <c r="J158" s="12">
        <f>I158*0.6</f>
        <v>0</v>
      </c>
      <c r="K158" s="12">
        <f>H158+J158</f>
        <v>26.404</v>
      </c>
      <c r="L158" s="9"/>
      <c r="M158" s="10" t="s">
        <v>189</v>
      </c>
    </row>
    <row r="159" ht="23" customHeight="1" spans="1:13">
      <c r="A159" s="9">
        <v>156</v>
      </c>
      <c r="B159" s="9" t="s">
        <v>15</v>
      </c>
      <c r="C159" s="10" t="s">
        <v>300</v>
      </c>
      <c r="D159" s="9">
        <v>8</v>
      </c>
      <c r="E159" s="10" t="s">
        <v>335</v>
      </c>
      <c r="F159" s="10" t="s">
        <v>336</v>
      </c>
      <c r="G159" s="11">
        <v>65.46</v>
      </c>
      <c r="H159" s="12">
        <f>G159*0.4</f>
        <v>26.184</v>
      </c>
      <c r="I159" s="21">
        <v>81.22</v>
      </c>
      <c r="J159" s="12">
        <f>I159*0.6</f>
        <v>48.732</v>
      </c>
      <c r="K159" s="12">
        <f>H159+J159</f>
        <v>74.916</v>
      </c>
      <c r="L159" s="9"/>
      <c r="M159" s="20"/>
    </row>
    <row r="160" ht="23" customHeight="1" spans="1:13">
      <c r="A160" s="9">
        <v>157</v>
      </c>
      <c r="B160" s="9" t="s">
        <v>15</v>
      </c>
      <c r="C160" s="10" t="s">
        <v>300</v>
      </c>
      <c r="D160" s="9">
        <v>8</v>
      </c>
      <c r="E160" s="10" t="s">
        <v>337</v>
      </c>
      <c r="F160" s="10" t="s">
        <v>338</v>
      </c>
      <c r="G160" s="11">
        <v>64.22</v>
      </c>
      <c r="H160" s="12">
        <f>G160*0.4</f>
        <v>25.688</v>
      </c>
      <c r="I160" s="21">
        <v>63.82</v>
      </c>
      <c r="J160" s="12">
        <f>I160*0.6</f>
        <v>38.292</v>
      </c>
      <c r="K160" s="12">
        <f>H160+J160</f>
        <v>63.98</v>
      </c>
      <c r="L160" s="9"/>
      <c r="M160" s="20"/>
    </row>
    <row r="161" ht="23" customHeight="1" spans="1:13">
      <c r="A161" s="9">
        <v>158</v>
      </c>
      <c r="B161" s="9" t="s">
        <v>15</v>
      </c>
      <c r="C161" s="10" t="s">
        <v>300</v>
      </c>
      <c r="D161" s="9">
        <v>8</v>
      </c>
      <c r="E161" s="10" t="s">
        <v>339</v>
      </c>
      <c r="F161" s="10" t="s">
        <v>340</v>
      </c>
      <c r="G161" s="11">
        <v>63.73</v>
      </c>
      <c r="H161" s="12">
        <f>G161*0.4</f>
        <v>25.492</v>
      </c>
      <c r="I161" s="21">
        <v>90.66</v>
      </c>
      <c r="J161" s="12">
        <f>I161*0.6</f>
        <v>54.396</v>
      </c>
      <c r="K161" s="12">
        <f>H161+J161</f>
        <v>79.888</v>
      </c>
      <c r="L161" s="9"/>
      <c r="M161" s="20"/>
    </row>
    <row r="162" ht="23" customHeight="1" spans="1:13">
      <c r="A162" s="9">
        <v>159</v>
      </c>
      <c r="B162" s="9" t="s">
        <v>15</v>
      </c>
      <c r="C162" s="10" t="s">
        <v>300</v>
      </c>
      <c r="D162" s="9">
        <v>8</v>
      </c>
      <c r="E162" s="10" t="s">
        <v>341</v>
      </c>
      <c r="F162" s="10" t="s">
        <v>342</v>
      </c>
      <c r="G162" s="11">
        <v>63.35</v>
      </c>
      <c r="H162" s="12">
        <f>G162*0.4</f>
        <v>25.34</v>
      </c>
      <c r="I162" s="21">
        <v>77.08</v>
      </c>
      <c r="J162" s="12">
        <f>I162*0.6</f>
        <v>46.248</v>
      </c>
      <c r="K162" s="12">
        <f>H162+J162</f>
        <v>71.588</v>
      </c>
      <c r="L162" s="9"/>
      <c r="M162" s="20"/>
    </row>
    <row r="163" ht="23" customHeight="1" spans="1:13">
      <c r="A163" s="9">
        <v>160</v>
      </c>
      <c r="B163" s="9" t="s">
        <v>15</v>
      </c>
      <c r="C163" s="10" t="s">
        <v>300</v>
      </c>
      <c r="D163" s="9">
        <v>8</v>
      </c>
      <c r="E163" s="10" t="s">
        <v>343</v>
      </c>
      <c r="F163" s="10" t="s">
        <v>344</v>
      </c>
      <c r="G163" s="11">
        <v>62.46</v>
      </c>
      <c r="H163" s="12">
        <f>G163*0.4</f>
        <v>24.984</v>
      </c>
      <c r="I163" s="19">
        <v>71.3</v>
      </c>
      <c r="J163" s="12">
        <f>I163*0.6</f>
        <v>42.78</v>
      </c>
      <c r="K163" s="12">
        <f>H163+J163</f>
        <v>67.764</v>
      </c>
      <c r="L163" s="9"/>
      <c r="M163" s="20"/>
    </row>
    <row r="164" ht="23" customHeight="1" spans="1:13">
      <c r="A164" s="9">
        <v>161</v>
      </c>
      <c r="B164" s="9" t="s">
        <v>15</v>
      </c>
      <c r="C164" s="10" t="s">
        <v>300</v>
      </c>
      <c r="D164" s="9">
        <v>8</v>
      </c>
      <c r="E164" s="10" t="s">
        <v>345</v>
      </c>
      <c r="F164" s="10" t="s">
        <v>346</v>
      </c>
      <c r="G164" s="11">
        <v>62.52</v>
      </c>
      <c r="H164" s="12">
        <f>G164*0.4</f>
        <v>25.008</v>
      </c>
      <c r="I164" s="21">
        <v>73.68</v>
      </c>
      <c r="J164" s="12">
        <f>I164*0.6</f>
        <v>44.208</v>
      </c>
      <c r="K164" s="12">
        <f>H164+J164</f>
        <v>69.216</v>
      </c>
      <c r="L164" s="9"/>
      <c r="M164" s="20"/>
    </row>
    <row r="165" ht="23" customHeight="1" spans="1:13">
      <c r="A165" s="9">
        <v>162</v>
      </c>
      <c r="B165" s="9" t="s">
        <v>15</v>
      </c>
      <c r="C165" s="10" t="s">
        <v>300</v>
      </c>
      <c r="D165" s="9">
        <v>8</v>
      </c>
      <c r="E165" s="10" t="s">
        <v>347</v>
      </c>
      <c r="F165" s="10" t="s">
        <v>348</v>
      </c>
      <c r="G165" s="11">
        <v>62.49</v>
      </c>
      <c r="H165" s="12">
        <f>G165*0.4</f>
        <v>24.996</v>
      </c>
      <c r="I165" s="21">
        <v>74.38</v>
      </c>
      <c r="J165" s="12">
        <f>I165*0.6</f>
        <v>44.628</v>
      </c>
      <c r="K165" s="12">
        <f>H165+J165</f>
        <v>69.624</v>
      </c>
      <c r="L165" s="9"/>
      <c r="M165" s="20"/>
    </row>
    <row r="166" ht="23" customHeight="1" spans="1:13">
      <c r="A166" s="9">
        <v>163</v>
      </c>
      <c r="B166" s="9" t="s">
        <v>15</v>
      </c>
      <c r="C166" s="10" t="s">
        <v>349</v>
      </c>
      <c r="D166" s="9">
        <v>3</v>
      </c>
      <c r="E166" s="10" t="s">
        <v>350</v>
      </c>
      <c r="F166" s="10" t="s">
        <v>351</v>
      </c>
      <c r="G166" s="11">
        <v>80.6</v>
      </c>
      <c r="H166" s="12">
        <f>G166*0.4</f>
        <v>32.24</v>
      </c>
      <c r="I166" s="21">
        <v>92.02</v>
      </c>
      <c r="J166" s="12">
        <f>I166*0.6</f>
        <v>55.212</v>
      </c>
      <c r="K166" s="12">
        <f>H166+J166</f>
        <v>87.452</v>
      </c>
      <c r="L166" s="9" t="s">
        <v>19</v>
      </c>
      <c r="M166" s="20"/>
    </row>
    <row r="167" ht="23" customHeight="1" spans="1:13">
      <c r="A167" s="9">
        <v>164</v>
      </c>
      <c r="B167" s="9" t="s">
        <v>15</v>
      </c>
      <c r="C167" s="10" t="s">
        <v>349</v>
      </c>
      <c r="D167" s="9">
        <v>3</v>
      </c>
      <c r="E167" s="10" t="s">
        <v>352</v>
      </c>
      <c r="F167" s="10" t="s">
        <v>353</v>
      </c>
      <c r="G167" s="11">
        <v>80.24</v>
      </c>
      <c r="H167" s="12">
        <f>G167*0.4</f>
        <v>32.096</v>
      </c>
      <c r="I167" s="21">
        <v>91.28</v>
      </c>
      <c r="J167" s="12">
        <f>I167*0.6</f>
        <v>54.768</v>
      </c>
      <c r="K167" s="12">
        <f>H167+J167</f>
        <v>86.864</v>
      </c>
      <c r="L167" s="9" t="s">
        <v>19</v>
      </c>
      <c r="M167" s="20"/>
    </row>
    <row r="168" ht="23" customHeight="1" spans="1:13">
      <c r="A168" s="9">
        <v>165</v>
      </c>
      <c r="B168" s="9" t="s">
        <v>15</v>
      </c>
      <c r="C168" s="10" t="s">
        <v>349</v>
      </c>
      <c r="D168" s="9">
        <v>3</v>
      </c>
      <c r="E168" s="10" t="s">
        <v>354</v>
      </c>
      <c r="F168" s="10" t="s">
        <v>355</v>
      </c>
      <c r="G168" s="11">
        <v>80.08</v>
      </c>
      <c r="H168" s="12">
        <f>G168*0.4</f>
        <v>32.032</v>
      </c>
      <c r="I168" s="19">
        <v>85.1</v>
      </c>
      <c r="J168" s="12">
        <f>I168*0.6</f>
        <v>51.06</v>
      </c>
      <c r="K168" s="12">
        <f>H168+J168</f>
        <v>83.092</v>
      </c>
      <c r="L168" s="9"/>
      <c r="M168" s="20"/>
    </row>
    <row r="169" ht="23" customHeight="1" spans="1:13">
      <c r="A169" s="9">
        <v>166</v>
      </c>
      <c r="B169" s="9" t="s">
        <v>15</v>
      </c>
      <c r="C169" s="10" t="s">
        <v>349</v>
      </c>
      <c r="D169" s="9">
        <v>3</v>
      </c>
      <c r="E169" s="10" t="s">
        <v>356</v>
      </c>
      <c r="F169" s="10" t="s">
        <v>357</v>
      </c>
      <c r="G169" s="11">
        <v>79.14</v>
      </c>
      <c r="H169" s="12">
        <f>G169*0.4</f>
        <v>31.656</v>
      </c>
      <c r="I169" s="21">
        <v>91.34</v>
      </c>
      <c r="J169" s="12">
        <f>I169*0.6</f>
        <v>54.804</v>
      </c>
      <c r="K169" s="12">
        <f>H169+J169</f>
        <v>86.46</v>
      </c>
      <c r="L169" s="9" t="s">
        <v>19</v>
      </c>
      <c r="M169" s="20"/>
    </row>
    <row r="170" ht="23" customHeight="1" spans="1:13">
      <c r="A170" s="9">
        <v>167</v>
      </c>
      <c r="B170" s="9" t="s">
        <v>15</v>
      </c>
      <c r="C170" s="10" t="s">
        <v>349</v>
      </c>
      <c r="D170" s="9">
        <v>3</v>
      </c>
      <c r="E170" s="10" t="s">
        <v>358</v>
      </c>
      <c r="F170" s="10" t="s">
        <v>359</v>
      </c>
      <c r="G170" s="11">
        <v>79.07</v>
      </c>
      <c r="H170" s="12">
        <f>G170*0.4</f>
        <v>31.628</v>
      </c>
      <c r="I170" s="21">
        <v>87.84</v>
      </c>
      <c r="J170" s="12">
        <f>I170*0.6</f>
        <v>52.704</v>
      </c>
      <c r="K170" s="12">
        <f>H170+J170</f>
        <v>84.332</v>
      </c>
      <c r="L170" s="9"/>
      <c r="M170" s="20"/>
    </row>
    <row r="171" ht="23" customHeight="1" spans="1:13">
      <c r="A171" s="9">
        <v>168</v>
      </c>
      <c r="B171" s="9" t="s">
        <v>15</v>
      </c>
      <c r="C171" s="10" t="s">
        <v>349</v>
      </c>
      <c r="D171" s="9">
        <v>3</v>
      </c>
      <c r="E171" s="10" t="s">
        <v>360</v>
      </c>
      <c r="F171" s="10" t="s">
        <v>361</v>
      </c>
      <c r="G171" s="11">
        <v>78.17</v>
      </c>
      <c r="H171" s="12">
        <f>G171*0.4</f>
        <v>31.268</v>
      </c>
      <c r="I171" s="21">
        <v>85.16</v>
      </c>
      <c r="J171" s="12">
        <f>I171*0.6</f>
        <v>51.096</v>
      </c>
      <c r="K171" s="12">
        <f>H171+J171</f>
        <v>82.364</v>
      </c>
      <c r="L171" s="9"/>
      <c r="M171" s="20"/>
    </row>
    <row r="172" ht="23" customHeight="1" spans="1:13">
      <c r="A172" s="9">
        <v>169</v>
      </c>
      <c r="B172" s="9" t="s">
        <v>15</v>
      </c>
      <c r="C172" s="10" t="s">
        <v>349</v>
      </c>
      <c r="D172" s="9">
        <v>3</v>
      </c>
      <c r="E172" s="10" t="s">
        <v>362</v>
      </c>
      <c r="F172" s="10" t="s">
        <v>363</v>
      </c>
      <c r="G172" s="11">
        <v>78.04</v>
      </c>
      <c r="H172" s="12">
        <f>G172*0.4</f>
        <v>31.216</v>
      </c>
      <c r="I172" s="21">
        <v>87.12</v>
      </c>
      <c r="J172" s="12">
        <f>I172*0.6</f>
        <v>52.272</v>
      </c>
      <c r="K172" s="12">
        <f>H172+J172</f>
        <v>83.488</v>
      </c>
      <c r="L172" s="9"/>
      <c r="M172" s="20"/>
    </row>
    <row r="173" ht="23" customHeight="1" spans="1:13">
      <c r="A173" s="9">
        <v>170</v>
      </c>
      <c r="B173" s="9" t="s">
        <v>15</v>
      </c>
      <c r="C173" s="10" t="s">
        <v>349</v>
      </c>
      <c r="D173" s="9">
        <v>3</v>
      </c>
      <c r="E173" s="10" t="s">
        <v>364</v>
      </c>
      <c r="F173" s="10" t="s">
        <v>365</v>
      </c>
      <c r="G173" s="11">
        <v>77.96</v>
      </c>
      <c r="H173" s="12">
        <f>G173*0.4</f>
        <v>31.184</v>
      </c>
      <c r="I173" s="22">
        <v>0</v>
      </c>
      <c r="J173" s="12">
        <f>I173*0.6</f>
        <v>0</v>
      </c>
      <c r="K173" s="12">
        <f>H173+J173</f>
        <v>31.184</v>
      </c>
      <c r="L173" s="9"/>
      <c r="M173" s="10" t="s">
        <v>192</v>
      </c>
    </row>
    <row r="174" ht="23" customHeight="1" spans="1:13">
      <c r="A174" s="9">
        <v>171</v>
      </c>
      <c r="B174" s="9" t="s">
        <v>15</v>
      </c>
      <c r="C174" s="10" t="s">
        <v>349</v>
      </c>
      <c r="D174" s="9">
        <v>3</v>
      </c>
      <c r="E174" s="10" t="s">
        <v>366</v>
      </c>
      <c r="F174" s="10" t="s">
        <v>367</v>
      </c>
      <c r="G174" s="11">
        <v>77.83</v>
      </c>
      <c r="H174" s="12">
        <f>G174*0.4</f>
        <v>31.132</v>
      </c>
      <c r="I174" s="21">
        <v>80.64</v>
      </c>
      <c r="J174" s="12">
        <f>I174*0.6</f>
        <v>48.384</v>
      </c>
      <c r="K174" s="12">
        <f>H174+J174</f>
        <v>79.516</v>
      </c>
      <c r="L174" s="9"/>
      <c r="M174" s="20"/>
    </row>
    <row r="175" ht="23" customHeight="1" spans="1:13">
      <c r="A175" s="9">
        <v>172</v>
      </c>
      <c r="B175" s="9" t="s">
        <v>15</v>
      </c>
      <c r="C175" s="10" t="s">
        <v>368</v>
      </c>
      <c r="D175" s="9">
        <v>1</v>
      </c>
      <c r="E175" s="10" t="s">
        <v>369</v>
      </c>
      <c r="F175" s="10" t="s">
        <v>370</v>
      </c>
      <c r="G175" s="11">
        <v>75.6</v>
      </c>
      <c r="H175" s="12">
        <f>G175*0.4</f>
        <v>30.24</v>
      </c>
      <c r="I175" s="19">
        <v>60</v>
      </c>
      <c r="J175" s="12">
        <f>I175*0.6</f>
        <v>36</v>
      </c>
      <c r="K175" s="12">
        <f>H175+J175</f>
        <v>66.24</v>
      </c>
      <c r="L175" s="9"/>
      <c r="M175" s="20"/>
    </row>
    <row r="176" ht="23" customHeight="1" spans="1:13">
      <c r="A176" s="9">
        <v>173</v>
      </c>
      <c r="B176" s="9" t="s">
        <v>15</v>
      </c>
      <c r="C176" s="10" t="s">
        <v>368</v>
      </c>
      <c r="D176" s="9">
        <v>1</v>
      </c>
      <c r="E176" s="10" t="s">
        <v>371</v>
      </c>
      <c r="F176" s="10" t="s">
        <v>372</v>
      </c>
      <c r="G176" s="11">
        <v>72.28</v>
      </c>
      <c r="H176" s="12">
        <f>G176*0.4</f>
        <v>28.912</v>
      </c>
      <c r="I176" s="21">
        <v>86.66</v>
      </c>
      <c r="J176" s="12">
        <f>I176*0.6</f>
        <v>51.996</v>
      </c>
      <c r="K176" s="12">
        <f>H176+J176</f>
        <v>80.908</v>
      </c>
      <c r="L176" s="9" t="s">
        <v>19</v>
      </c>
      <c r="M176" s="20"/>
    </row>
    <row r="177" ht="23" customHeight="1" spans="1:13">
      <c r="A177" s="9">
        <v>174</v>
      </c>
      <c r="B177" s="9" t="s">
        <v>15</v>
      </c>
      <c r="C177" s="10" t="s">
        <v>368</v>
      </c>
      <c r="D177" s="9">
        <v>1</v>
      </c>
      <c r="E177" s="23" t="s">
        <v>373</v>
      </c>
      <c r="F177" s="23" t="s">
        <v>374</v>
      </c>
      <c r="G177" s="24">
        <v>71.02</v>
      </c>
      <c r="H177" s="12">
        <f>G177*0.4</f>
        <v>28.408</v>
      </c>
      <c r="I177" s="21">
        <v>60.42</v>
      </c>
      <c r="J177" s="12">
        <f>I177*0.6</f>
        <v>36.252</v>
      </c>
      <c r="K177" s="12">
        <f>H177+J177</f>
        <v>64.66</v>
      </c>
      <c r="L177" s="9"/>
      <c r="M177" s="20"/>
    </row>
    <row r="178" ht="23" customHeight="1" spans="1:13">
      <c r="A178" s="9">
        <v>175</v>
      </c>
      <c r="B178" s="9" t="s">
        <v>15</v>
      </c>
      <c r="C178" s="10" t="s">
        <v>375</v>
      </c>
      <c r="D178" s="9">
        <v>3</v>
      </c>
      <c r="E178" s="10" t="s">
        <v>376</v>
      </c>
      <c r="F178" s="10" t="s">
        <v>377</v>
      </c>
      <c r="G178" s="11">
        <v>62.8</v>
      </c>
      <c r="H178" s="12">
        <f>G178*0.4</f>
        <v>25.12</v>
      </c>
      <c r="I178" s="21">
        <v>85.56</v>
      </c>
      <c r="J178" s="12">
        <f>I178*0.6</f>
        <v>51.336</v>
      </c>
      <c r="K178" s="12">
        <f>H178+J178</f>
        <v>76.456</v>
      </c>
      <c r="L178" s="9" t="s">
        <v>19</v>
      </c>
      <c r="M178" s="20"/>
    </row>
    <row r="179" ht="23" customHeight="1" spans="1:13">
      <c r="A179" s="9">
        <v>176</v>
      </c>
      <c r="B179" s="9" t="s">
        <v>15</v>
      </c>
      <c r="C179" s="10" t="s">
        <v>375</v>
      </c>
      <c r="D179" s="9">
        <v>3</v>
      </c>
      <c r="E179" s="10" t="s">
        <v>378</v>
      </c>
      <c r="F179" s="10" t="s">
        <v>379</v>
      </c>
      <c r="G179" s="11">
        <v>62.6</v>
      </c>
      <c r="H179" s="12">
        <f>G179*0.4</f>
        <v>25.04</v>
      </c>
      <c r="I179" s="21">
        <v>81.24</v>
      </c>
      <c r="J179" s="12">
        <f>I179*0.6</f>
        <v>48.744</v>
      </c>
      <c r="K179" s="12">
        <f>H179+J179</f>
        <v>73.784</v>
      </c>
      <c r="L179" s="9" t="s">
        <v>19</v>
      </c>
      <c r="M179" s="20"/>
    </row>
    <row r="180" ht="23" customHeight="1" spans="1:13">
      <c r="A180" s="9">
        <v>177</v>
      </c>
      <c r="B180" s="9" t="s">
        <v>15</v>
      </c>
      <c r="C180" s="10" t="s">
        <v>375</v>
      </c>
      <c r="D180" s="9">
        <v>3</v>
      </c>
      <c r="E180" s="10" t="s">
        <v>380</v>
      </c>
      <c r="F180" s="10" t="s">
        <v>381</v>
      </c>
      <c r="G180" s="11">
        <v>60.65</v>
      </c>
      <c r="H180" s="12">
        <f>G180*0.4</f>
        <v>24.26</v>
      </c>
      <c r="I180" s="21">
        <v>84.38</v>
      </c>
      <c r="J180" s="12">
        <f>I180*0.6</f>
        <v>50.628</v>
      </c>
      <c r="K180" s="12">
        <f>H180+J180</f>
        <v>74.888</v>
      </c>
      <c r="L180" s="9" t="s">
        <v>19</v>
      </c>
      <c r="M180" s="20"/>
    </row>
    <row r="181" ht="23" customHeight="1" spans="1:13">
      <c r="A181" s="9">
        <v>178</v>
      </c>
      <c r="B181" s="9" t="s">
        <v>15</v>
      </c>
      <c r="C181" s="10" t="s">
        <v>375</v>
      </c>
      <c r="D181" s="9">
        <v>3</v>
      </c>
      <c r="E181" s="10" t="s">
        <v>382</v>
      </c>
      <c r="F181" s="10" t="s">
        <v>383</v>
      </c>
      <c r="G181" s="11">
        <v>60.25</v>
      </c>
      <c r="H181" s="12">
        <f>G181*0.4</f>
        <v>24.1</v>
      </c>
      <c r="I181" s="21">
        <v>76.14</v>
      </c>
      <c r="J181" s="12">
        <f>I181*0.6</f>
        <v>45.684</v>
      </c>
      <c r="K181" s="12">
        <f>H181+J181</f>
        <v>69.784</v>
      </c>
      <c r="L181" s="9"/>
      <c r="M181" s="20"/>
    </row>
    <row r="182" ht="23" customHeight="1" spans="1:13">
      <c r="A182" s="9">
        <v>179</v>
      </c>
      <c r="B182" s="9" t="s">
        <v>15</v>
      </c>
      <c r="C182" s="10" t="s">
        <v>375</v>
      </c>
      <c r="D182" s="9">
        <v>3</v>
      </c>
      <c r="E182" s="10" t="s">
        <v>384</v>
      </c>
      <c r="F182" s="10" t="s">
        <v>385</v>
      </c>
      <c r="G182" s="11">
        <v>59.4</v>
      </c>
      <c r="H182" s="12">
        <f>G182*0.4</f>
        <v>23.76</v>
      </c>
      <c r="I182" s="21">
        <v>83.32</v>
      </c>
      <c r="J182" s="12">
        <f>I182*0.6</f>
        <v>49.992</v>
      </c>
      <c r="K182" s="12">
        <f>H182+J182</f>
        <v>73.752</v>
      </c>
      <c r="L182" s="9"/>
      <c r="M182" s="20"/>
    </row>
    <row r="183" ht="23" customHeight="1" spans="1:13">
      <c r="A183" s="9">
        <v>180</v>
      </c>
      <c r="B183" s="9" t="s">
        <v>15</v>
      </c>
      <c r="C183" s="10" t="s">
        <v>375</v>
      </c>
      <c r="D183" s="9">
        <v>3</v>
      </c>
      <c r="E183" s="10" t="s">
        <v>386</v>
      </c>
      <c r="F183" s="10" t="s">
        <v>387</v>
      </c>
      <c r="G183" s="11">
        <v>54.2</v>
      </c>
      <c r="H183" s="12">
        <f>G183*0.4</f>
        <v>21.68</v>
      </c>
      <c r="I183" s="21">
        <v>83.88</v>
      </c>
      <c r="J183" s="12">
        <f>I183*0.6</f>
        <v>50.328</v>
      </c>
      <c r="K183" s="12">
        <f>H183+J183</f>
        <v>72.008</v>
      </c>
      <c r="L183" s="9"/>
      <c r="M183" s="20"/>
    </row>
    <row r="184" ht="23" customHeight="1" spans="1:13">
      <c r="A184" s="9">
        <v>181</v>
      </c>
      <c r="B184" s="9" t="s">
        <v>15</v>
      </c>
      <c r="C184" s="10" t="s">
        <v>375</v>
      </c>
      <c r="D184" s="9">
        <v>3</v>
      </c>
      <c r="E184" s="10" t="s">
        <v>388</v>
      </c>
      <c r="F184" s="10" t="s">
        <v>389</v>
      </c>
      <c r="G184" s="11">
        <v>52.85</v>
      </c>
      <c r="H184" s="12">
        <f>G184*0.4</f>
        <v>21.14</v>
      </c>
      <c r="I184" s="21">
        <v>79.22</v>
      </c>
      <c r="J184" s="12">
        <f>I184*0.6</f>
        <v>47.532</v>
      </c>
      <c r="K184" s="12">
        <f>H184+J184</f>
        <v>68.672</v>
      </c>
      <c r="L184" s="9"/>
      <c r="M184" s="20"/>
    </row>
    <row r="185" ht="23" customHeight="1" spans="1:13">
      <c r="A185" s="9">
        <v>182</v>
      </c>
      <c r="B185" s="9" t="s">
        <v>15</v>
      </c>
      <c r="C185" s="10" t="s">
        <v>375</v>
      </c>
      <c r="D185" s="9">
        <v>3</v>
      </c>
      <c r="E185" s="10" t="s">
        <v>390</v>
      </c>
      <c r="F185" s="10" t="s">
        <v>391</v>
      </c>
      <c r="G185" s="11">
        <v>48.4</v>
      </c>
      <c r="H185" s="12">
        <f>G185*0.4</f>
        <v>19.36</v>
      </c>
      <c r="I185" s="21">
        <v>83.86</v>
      </c>
      <c r="J185" s="12">
        <f>I185*0.6</f>
        <v>50.316</v>
      </c>
      <c r="K185" s="12">
        <f>H185+J185</f>
        <v>69.676</v>
      </c>
      <c r="L185" s="9"/>
      <c r="M185" s="20"/>
    </row>
    <row r="186" ht="23" customHeight="1" spans="1:13">
      <c r="A186" s="9">
        <v>183</v>
      </c>
      <c r="B186" s="9" t="s">
        <v>15</v>
      </c>
      <c r="C186" s="10" t="s">
        <v>375</v>
      </c>
      <c r="D186" s="9">
        <v>3</v>
      </c>
      <c r="E186" s="10" t="s">
        <v>392</v>
      </c>
      <c r="F186" s="10" t="s">
        <v>393</v>
      </c>
      <c r="G186" s="11">
        <v>46.25</v>
      </c>
      <c r="H186" s="12">
        <f>G186*0.4</f>
        <v>18.5</v>
      </c>
      <c r="I186" s="21">
        <v>78.12</v>
      </c>
      <c r="J186" s="12">
        <f>I186*0.6</f>
        <v>46.872</v>
      </c>
      <c r="K186" s="12">
        <f>H186+J186</f>
        <v>65.372</v>
      </c>
      <c r="L186" s="9"/>
      <c r="M186" s="20"/>
    </row>
    <row r="187" ht="23" customHeight="1" spans="1:13">
      <c r="A187" s="9">
        <v>184</v>
      </c>
      <c r="B187" s="9" t="s">
        <v>15</v>
      </c>
      <c r="C187" s="10" t="s">
        <v>394</v>
      </c>
      <c r="D187" s="9">
        <v>2</v>
      </c>
      <c r="E187" s="10" t="s">
        <v>395</v>
      </c>
      <c r="F187" s="10" t="s">
        <v>396</v>
      </c>
      <c r="G187" s="11">
        <v>75.05</v>
      </c>
      <c r="H187" s="12">
        <f>G187*0.4</f>
        <v>30.02</v>
      </c>
      <c r="I187" s="19">
        <v>81.5</v>
      </c>
      <c r="J187" s="12">
        <f>I187*0.6</f>
        <v>48.9</v>
      </c>
      <c r="K187" s="12">
        <f>H187+J187</f>
        <v>78.92</v>
      </c>
      <c r="L187" s="9"/>
      <c r="M187" s="20"/>
    </row>
    <row r="188" ht="23" customHeight="1" spans="1:13">
      <c r="A188" s="9">
        <v>185</v>
      </c>
      <c r="B188" s="9" t="s">
        <v>15</v>
      </c>
      <c r="C188" s="10" t="s">
        <v>394</v>
      </c>
      <c r="D188" s="9">
        <v>2</v>
      </c>
      <c r="E188" s="10" t="s">
        <v>397</v>
      </c>
      <c r="F188" s="10" t="s">
        <v>398</v>
      </c>
      <c r="G188" s="11">
        <v>73.2</v>
      </c>
      <c r="H188" s="12">
        <f>G188*0.4</f>
        <v>29.28</v>
      </c>
      <c r="I188" s="21">
        <v>81.94</v>
      </c>
      <c r="J188" s="12">
        <f>I188*0.6</f>
        <v>49.164</v>
      </c>
      <c r="K188" s="12">
        <f>H188+J188</f>
        <v>78.444</v>
      </c>
      <c r="L188" s="9"/>
      <c r="M188" s="20"/>
    </row>
    <row r="189" ht="23" customHeight="1" spans="1:13">
      <c r="A189" s="9">
        <v>186</v>
      </c>
      <c r="B189" s="9" t="s">
        <v>15</v>
      </c>
      <c r="C189" s="10" t="s">
        <v>394</v>
      </c>
      <c r="D189" s="9">
        <v>2</v>
      </c>
      <c r="E189" s="10" t="s">
        <v>399</v>
      </c>
      <c r="F189" s="10" t="s">
        <v>400</v>
      </c>
      <c r="G189" s="11">
        <v>70</v>
      </c>
      <c r="H189" s="12">
        <f>G189*0.4</f>
        <v>28</v>
      </c>
      <c r="I189" s="21">
        <v>86.16</v>
      </c>
      <c r="J189" s="12">
        <f>I189*0.6</f>
        <v>51.696</v>
      </c>
      <c r="K189" s="12">
        <f>H189+J189</f>
        <v>79.696</v>
      </c>
      <c r="L189" s="9" t="s">
        <v>19</v>
      </c>
      <c r="M189" s="20"/>
    </row>
    <row r="190" ht="23" customHeight="1" spans="1:13">
      <c r="A190" s="9">
        <v>187</v>
      </c>
      <c r="B190" s="9" t="s">
        <v>15</v>
      </c>
      <c r="C190" s="10" t="s">
        <v>394</v>
      </c>
      <c r="D190" s="9">
        <v>2</v>
      </c>
      <c r="E190" s="10" t="s">
        <v>401</v>
      </c>
      <c r="F190" s="10" t="s">
        <v>402</v>
      </c>
      <c r="G190" s="11">
        <v>67.8</v>
      </c>
      <c r="H190" s="12">
        <f>G190*0.4</f>
        <v>27.12</v>
      </c>
      <c r="I190" s="19">
        <v>87</v>
      </c>
      <c r="J190" s="12">
        <f>I190*0.6</f>
        <v>52.2</v>
      </c>
      <c r="K190" s="12">
        <f>H190+J190</f>
        <v>79.32</v>
      </c>
      <c r="L190" s="9" t="s">
        <v>19</v>
      </c>
      <c r="M190" s="20"/>
    </row>
    <row r="191" ht="23" customHeight="1" spans="1:13">
      <c r="A191" s="9">
        <v>188</v>
      </c>
      <c r="B191" s="9" t="s">
        <v>15</v>
      </c>
      <c r="C191" s="10" t="s">
        <v>394</v>
      </c>
      <c r="D191" s="9">
        <v>2</v>
      </c>
      <c r="E191" s="10" t="s">
        <v>403</v>
      </c>
      <c r="F191" s="10" t="s">
        <v>404</v>
      </c>
      <c r="G191" s="11">
        <v>62.4</v>
      </c>
      <c r="H191" s="12">
        <f>G191*0.4</f>
        <v>24.96</v>
      </c>
      <c r="I191" s="21">
        <v>86.08</v>
      </c>
      <c r="J191" s="12">
        <f>I191*0.6</f>
        <v>51.648</v>
      </c>
      <c r="K191" s="12">
        <f>H191+J191</f>
        <v>76.608</v>
      </c>
      <c r="L191" s="9"/>
      <c r="M191" s="20"/>
    </row>
    <row r="192" ht="23" customHeight="1" spans="1:13">
      <c r="A192" s="9">
        <v>189</v>
      </c>
      <c r="B192" s="9" t="s">
        <v>15</v>
      </c>
      <c r="C192" s="10" t="s">
        <v>394</v>
      </c>
      <c r="D192" s="9">
        <v>2</v>
      </c>
      <c r="E192" s="10" t="s">
        <v>405</v>
      </c>
      <c r="F192" s="10" t="s">
        <v>406</v>
      </c>
      <c r="G192" s="11">
        <v>58.6</v>
      </c>
      <c r="H192" s="12">
        <f>G192*0.4</f>
        <v>23.44</v>
      </c>
      <c r="I192" s="19">
        <v>82.5</v>
      </c>
      <c r="J192" s="12">
        <f>I192*0.6</f>
        <v>49.5</v>
      </c>
      <c r="K192" s="12">
        <f>H192+J192</f>
        <v>72.94</v>
      </c>
      <c r="L192" s="9"/>
      <c r="M192" s="20"/>
    </row>
    <row r="193" ht="23" customHeight="1" spans="1:13">
      <c r="A193" s="9">
        <v>190</v>
      </c>
      <c r="B193" s="9" t="s">
        <v>15</v>
      </c>
      <c r="C193" s="10" t="s">
        <v>407</v>
      </c>
      <c r="D193" s="9">
        <v>1</v>
      </c>
      <c r="E193" s="10" t="s">
        <v>408</v>
      </c>
      <c r="F193" s="10" t="s">
        <v>409</v>
      </c>
      <c r="G193" s="11">
        <v>70.4</v>
      </c>
      <c r="H193" s="12">
        <f>G193*0.4</f>
        <v>28.16</v>
      </c>
      <c r="I193" s="21">
        <v>88.04</v>
      </c>
      <c r="J193" s="12">
        <f>I193*0.6</f>
        <v>52.824</v>
      </c>
      <c r="K193" s="12">
        <f>H193+J193</f>
        <v>80.984</v>
      </c>
      <c r="L193" s="9" t="s">
        <v>19</v>
      </c>
      <c r="M193" s="20"/>
    </row>
    <row r="194" ht="23" customHeight="1" spans="1:13">
      <c r="A194" s="9">
        <v>191</v>
      </c>
      <c r="B194" s="9" t="s">
        <v>15</v>
      </c>
      <c r="C194" s="10" t="s">
        <v>407</v>
      </c>
      <c r="D194" s="9">
        <v>1</v>
      </c>
      <c r="E194" s="10" t="s">
        <v>410</v>
      </c>
      <c r="F194" s="10" t="s">
        <v>411</v>
      </c>
      <c r="G194" s="11">
        <v>66.6</v>
      </c>
      <c r="H194" s="12">
        <f>G194*0.4</f>
        <v>26.64</v>
      </c>
      <c r="I194" s="21">
        <v>89.16</v>
      </c>
      <c r="J194" s="12">
        <f>I194*0.6</f>
        <v>53.496</v>
      </c>
      <c r="K194" s="12">
        <f>H194+J194</f>
        <v>80.136</v>
      </c>
      <c r="L194" s="9"/>
      <c r="M194" s="20"/>
    </row>
    <row r="195" ht="23" customHeight="1" spans="1:13">
      <c r="A195" s="9">
        <v>192</v>
      </c>
      <c r="B195" s="9" t="s">
        <v>15</v>
      </c>
      <c r="C195" s="10" t="s">
        <v>407</v>
      </c>
      <c r="D195" s="9">
        <v>1</v>
      </c>
      <c r="E195" s="10" t="s">
        <v>412</v>
      </c>
      <c r="F195" s="10" t="s">
        <v>413</v>
      </c>
      <c r="G195" s="11">
        <v>64.8</v>
      </c>
      <c r="H195" s="12">
        <f>G195*0.4</f>
        <v>25.92</v>
      </c>
      <c r="I195" s="21">
        <v>87.86</v>
      </c>
      <c r="J195" s="12">
        <f>I195*0.6</f>
        <v>52.716</v>
      </c>
      <c r="K195" s="12">
        <f>H195+J195</f>
        <v>78.636</v>
      </c>
      <c r="L195" s="9"/>
      <c r="M195" s="20"/>
    </row>
    <row r="196" ht="23" customHeight="1" spans="1:13">
      <c r="A196" s="9">
        <v>193</v>
      </c>
      <c r="B196" s="9" t="s">
        <v>15</v>
      </c>
      <c r="C196" s="10" t="s">
        <v>414</v>
      </c>
      <c r="D196" s="9">
        <v>1</v>
      </c>
      <c r="E196" s="10" t="s">
        <v>415</v>
      </c>
      <c r="F196" s="10" t="s">
        <v>416</v>
      </c>
      <c r="G196" s="11">
        <v>68.6</v>
      </c>
      <c r="H196" s="12">
        <f>G196*0.4</f>
        <v>27.44</v>
      </c>
      <c r="I196" s="21">
        <v>86.38</v>
      </c>
      <c r="J196" s="12">
        <f>I196*0.6</f>
        <v>51.828</v>
      </c>
      <c r="K196" s="12">
        <f>H196+J196</f>
        <v>79.268</v>
      </c>
      <c r="L196" s="9"/>
      <c r="M196" s="20"/>
    </row>
    <row r="197" ht="23" customHeight="1" spans="1:13">
      <c r="A197" s="9">
        <v>194</v>
      </c>
      <c r="B197" s="9" t="s">
        <v>15</v>
      </c>
      <c r="C197" s="10" t="s">
        <v>414</v>
      </c>
      <c r="D197" s="9">
        <v>1</v>
      </c>
      <c r="E197" s="10" t="s">
        <v>417</v>
      </c>
      <c r="F197" s="10" t="s">
        <v>418</v>
      </c>
      <c r="G197" s="11">
        <v>68.2</v>
      </c>
      <c r="H197" s="12">
        <f>G197*0.4</f>
        <v>27.28</v>
      </c>
      <c r="I197" s="19">
        <v>88.1</v>
      </c>
      <c r="J197" s="12">
        <f>I197*0.6</f>
        <v>52.86</v>
      </c>
      <c r="K197" s="12">
        <f>H197+J197</f>
        <v>80.14</v>
      </c>
      <c r="L197" s="9" t="s">
        <v>19</v>
      </c>
      <c r="M197" s="20"/>
    </row>
    <row r="198" ht="23" customHeight="1" spans="1:13">
      <c r="A198" s="9">
        <v>195</v>
      </c>
      <c r="B198" s="9" t="s">
        <v>15</v>
      </c>
      <c r="C198" s="10" t="s">
        <v>419</v>
      </c>
      <c r="D198" s="9">
        <v>2</v>
      </c>
      <c r="E198" s="10" t="s">
        <v>420</v>
      </c>
      <c r="F198" s="10" t="s">
        <v>421</v>
      </c>
      <c r="G198" s="11">
        <v>73.4</v>
      </c>
      <c r="H198" s="12">
        <f>G198*0.4</f>
        <v>29.36</v>
      </c>
      <c r="I198" s="21">
        <v>82.54</v>
      </c>
      <c r="J198" s="12">
        <f>I198*0.6</f>
        <v>49.524</v>
      </c>
      <c r="K198" s="12">
        <f>H198+J198</f>
        <v>78.884</v>
      </c>
      <c r="L198" s="9" t="s">
        <v>19</v>
      </c>
      <c r="M198" s="20"/>
    </row>
    <row r="199" ht="23" customHeight="1" spans="1:13">
      <c r="A199" s="9">
        <v>196</v>
      </c>
      <c r="B199" s="9" t="s">
        <v>15</v>
      </c>
      <c r="C199" s="10" t="s">
        <v>419</v>
      </c>
      <c r="D199" s="9">
        <v>2</v>
      </c>
      <c r="E199" s="10" t="s">
        <v>422</v>
      </c>
      <c r="F199" s="10" t="s">
        <v>423</v>
      </c>
      <c r="G199" s="11">
        <v>71.8</v>
      </c>
      <c r="H199" s="12">
        <f>G199*0.4</f>
        <v>28.72</v>
      </c>
      <c r="I199" s="19">
        <v>88.7</v>
      </c>
      <c r="J199" s="12">
        <f>I199*0.6</f>
        <v>53.22</v>
      </c>
      <c r="K199" s="12">
        <f>H199+J199</f>
        <v>81.94</v>
      </c>
      <c r="L199" s="9" t="s">
        <v>19</v>
      </c>
      <c r="M199" s="20"/>
    </row>
    <row r="200" ht="23" customHeight="1" spans="1:13">
      <c r="A200" s="9">
        <v>197</v>
      </c>
      <c r="B200" s="9" t="s">
        <v>15</v>
      </c>
      <c r="C200" s="10" t="s">
        <v>419</v>
      </c>
      <c r="D200" s="9">
        <v>2</v>
      </c>
      <c r="E200" s="10" t="s">
        <v>424</v>
      </c>
      <c r="F200" s="10" t="s">
        <v>425</v>
      </c>
      <c r="G200" s="11">
        <v>68.4</v>
      </c>
      <c r="H200" s="12">
        <f>G200*0.4</f>
        <v>27.36</v>
      </c>
      <c r="I200" s="21">
        <v>76.32</v>
      </c>
      <c r="J200" s="12">
        <f>I200*0.6</f>
        <v>45.792</v>
      </c>
      <c r="K200" s="12">
        <f>H200+J200</f>
        <v>73.152</v>
      </c>
      <c r="L200" s="9"/>
      <c r="M200" s="20"/>
    </row>
    <row r="201" ht="23" customHeight="1" spans="1:13">
      <c r="A201" s="9">
        <v>198</v>
      </c>
      <c r="B201" s="9" t="s">
        <v>15</v>
      </c>
      <c r="C201" s="10" t="s">
        <v>419</v>
      </c>
      <c r="D201" s="9">
        <v>2</v>
      </c>
      <c r="E201" s="10" t="s">
        <v>426</v>
      </c>
      <c r="F201" s="10" t="s">
        <v>427</v>
      </c>
      <c r="G201" s="11">
        <v>67.05</v>
      </c>
      <c r="H201" s="12">
        <f>G201*0.4</f>
        <v>26.82</v>
      </c>
      <c r="I201" s="21">
        <v>78.76</v>
      </c>
      <c r="J201" s="12">
        <f>I201*0.6</f>
        <v>47.256</v>
      </c>
      <c r="K201" s="12">
        <f>H201+J201</f>
        <v>74.076</v>
      </c>
      <c r="L201" s="9"/>
      <c r="M201" s="20"/>
    </row>
    <row r="202" ht="23" customHeight="1" spans="1:13">
      <c r="A202" s="9">
        <v>199</v>
      </c>
      <c r="B202" s="9" t="s">
        <v>15</v>
      </c>
      <c r="C202" s="10" t="s">
        <v>419</v>
      </c>
      <c r="D202" s="9">
        <v>2</v>
      </c>
      <c r="E202" s="10" t="s">
        <v>428</v>
      </c>
      <c r="F202" s="10" t="s">
        <v>429</v>
      </c>
      <c r="G202" s="11">
        <v>64.8</v>
      </c>
      <c r="H202" s="12">
        <f>G202*0.4</f>
        <v>25.92</v>
      </c>
      <c r="I202" s="21">
        <v>83.04</v>
      </c>
      <c r="J202" s="12">
        <f>I202*0.6</f>
        <v>49.824</v>
      </c>
      <c r="K202" s="12">
        <f>H202+J202</f>
        <v>75.744</v>
      </c>
      <c r="L202" s="9"/>
      <c r="M202" s="20"/>
    </row>
    <row r="203" ht="23" customHeight="1" spans="1:13">
      <c r="A203" s="9">
        <v>200</v>
      </c>
      <c r="B203" s="9" t="s">
        <v>15</v>
      </c>
      <c r="C203" s="10" t="s">
        <v>419</v>
      </c>
      <c r="D203" s="9">
        <v>2</v>
      </c>
      <c r="E203" s="10" t="s">
        <v>430</v>
      </c>
      <c r="F203" s="10" t="s">
        <v>431</v>
      </c>
      <c r="G203" s="11">
        <v>63.2</v>
      </c>
      <c r="H203" s="12">
        <f>G203*0.4</f>
        <v>25.28</v>
      </c>
      <c r="I203" s="21">
        <v>88.84</v>
      </c>
      <c r="J203" s="12">
        <f>I203*0.6</f>
        <v>53.304</v>
      </c>
      <c r="K203" s="12">
        <f>H203+J203</f>
        <v>78.584</v>
      </c>
      <c r="L203" s="9"/>
      <c r="M203" s="20"/>
    </row>
    <row r="204" ht="23" customHeight="1" spans="1:13">
      <c r="A204" s="9">
        <v>201</v>
      </c>
      <c r="B204" s="9" t="s">
        <v>15</v>
      </c>
      <c r="C204" s="10" t="s">
        <v>432</v>
      </c>
      <c r="D204" s="9">
        <v>5</v>
      </c>
      <c r="E204" s="10" t="s">
        <v>433</v>
      </c>
      <c r="F204" s="10" t="s">
        <v>434</v>
      </c>
      <c r="G204" s="11">
        <v>75</v>
      </c>
      <c r="H204" s="12">
        <f>G204*0.4</f>
        <v>30</v>
      </c>
      <c r="I204" s="21">
        <v>81.66</v>
      </c>
      <c r="J204" s="12">
        <f>I204*0.6</f>
        <v>48.996</v>
      </c>
      <c r="K204" s="12">
        <f>H204+J204</f>
        <v>78.996</v>
      </c>
      <c r="L204" s="9" t="s">
        <v>19</v>
      </c>
      <c r="M204" s="20"/>
    </row>
    <row r="205" ht="23" customHeight="1" spans="1:13">
      <c r="A205" s="9">
        <v>202</v>
      </c>
      <c r="B205" s="9" t="s">
        <v>15</v>
      </c>
      <c r="C205" s="10" t="s">
        <v>432</v>
      </c>
      <c r="D205" s="9">
        <v>5</v>
      </c>
      <c r="E205" s="10" t="s">
        <v>435</v>
      </c>
      <c r="F205" s="10" t="s">
        <v>436</v>
      </c>
      <c r="G205" s="11">
        <v>68.45</v>
      </c>
      <c r="H205" s="12">
        <f>G205*0.4</f>
        <v>27.38</v>
      </c>
      <c r="I205" s="21">
        <v>87.26</v>
      </c>
      <c r="J205" s="12">
        <f>I205*0.6</f>
        <v>52.356</v>
      </c>
      <c r="K205" s="12">
        <f>H205+J205</f>
        <v>79.736</v>
      </c>
      <c r="L205" s="9" t="s">
        <v>19</v>
      </c>
      <c r="M205" s="20"/>
    </row>
    <row r="206" ht="23" customHeight="1" spans="1:13">
      <c r="A206" s="9">
        <v>203</v>
      </c>
      <c r="B206" s="9" t="s">
        <v>15</v>
      </c>
      <c r="C206" s="10" t="s">
        <v>432</v>
      </c>
      <c r="D206" s="9">
        <v>5</v>
      </c>
      <c r="E206" s="10" t="s">
        <v>437</v>
      </c>
      <c r="F206" s="10" t="s">
        <v>438</v>
      </c>
      <c r="G206" s="11">
        <v>55.65</v>
      </c>
      <c r="H206" s="12">
        <f>G206*0.4</f>
        <v>22.26</v>
      </c>
      <c r="I206" s="21">
        <v>79.52</v>
      </c>
      <c r="J206" s="12">
        <f>I206*0.6</f>
        <v>47.712</v>
      </c>
      <c r="K206" s="12">
        <f>H206+J206</f>
        <v>69.972</v>
      </c>
      <c r="L206" s="9"/>
      <c r="M206" s="20"/>
    </row>
    <row r="207" ht="23" customHeight="1" spans="1:13">
      <c r="A207" s="9">
        <v>204</v>
      </c>
      <c r="B207" s="9" t="s">
        <v>15</v>
      </c>
      <c r="C207" s="10" t="s">
        <v>432</v>
      </c>
      <c r="D207" s="9">
        <v>5</v>
      </c>
      <c r="E207" s="10" t="s">
        <v>439</v>
      </c>
      <c r="F207" s="10" t="s">
        <v>440</v>
      </c>
      <c r="G207" s="11">
        <v>55.25</v>
      </c>
      <c r="H207" s="12">
        <f>G207*0.4</f>
        <v>22.1</v>
      </c>
      <c r="I207" s="21">
        <v>81.68</v>
      </c>
      <c r="J207" s="12">
        <f>I207*0.6</f>
        <v>49.008</v>
      </c>
      <c r="K207" s="12">
        <f>H207+J207</f>
        <v>71.108</v>
      </c>
      <c r="L207" s="9" t="s">
        <v>19</v>
      </c>
      <c r="M207" s="20"/>
    </row>
    <row r="208" ht="23" customHeight="1" spans="1:13">
      <c r="A208" s="9">
        <v>205</v>
      </c>
      <c r="B208" s="9" t="s">
        <v>15</v>
      </c>
      <c r="C208" s="10" t="s">
        <v>432</v>
      </c>
      <c r="D208" s="9">
        <v>5</v>
      </c>
      <c r="E208" s="10" t="s">
        <v>441</v>
      </c>
      <c r="F208" s="10" t="s">
        <v>442</v>
      </c>
      <c r="G208" s="11">
        <v>55.2</v>
      </c>
      <c r="H208" s="12">
        <f>G208*0.4</f>
        <v>22.08</v>
      </c>
      <c r="I208" s="21">
        <v>81.58</v>
      </c>
      <c r="J208" s="12">
        <f>I208*0.6</f>
        <v>48.948</v>
      </c>
      <c r="K208" s="12">
        <f>H208+J208</f>
        <v>71.028</v>
      </c>
      <c r="L208" s="9" t="s">
        <v>19</v>
      </c>
      <c r="M208" s="20"/>
    </row>
    <row r="209" ht="23" customHeight="1" spans="1:13">
      <c r="A209" s="9">
        <v>206</v>
      </c>
      <c r="B209" s="9" t="s">
        <v>15</v>
      </c>
      <c r="C209" s="10" t="s">
        <v>432</v>
      </c>
      <c r="D209" s="9">
        <v>5</v>
      </c>
      <c r="E209" s="10" t="s">
        <v>443</v>
      </c>
      <c r="F209" s="10" t="s">
        <v>444</v>
      </c>
      <c r="G209" s="11">
        <v>49.8</v>
      </c>
      <c r="H209" s="12">
        <f>G209*0.4</f>
        <v>19.92</v>
      </c>
      <c r="I209" s="21">
        <v>84.06</v>
      </c>
      <c r="J209" s="12">
        <f>I209*0.6</f>
        <v>50.436</v>
      </c>
      <c r="K209" s="12">
        <f>H209+J209</f>
        <v>70.356</v>
      </c>
      <c r="L209" s="9" t="s">
        <v>19</v>
      </c>
      <c r="M209" s="20"/>
    </row>
    <row r="210" ht="23" customHeight="1" spans="1:13">
      <c r="A210" s="9">
        <v>207</v>
      </c>
      <c r="B210" s="9" t="s">
        <v>15</v>
      </c>
      <c r="C210" s="10" t="s">
        <v>432</v>
      </c>
      <c r="D210" s="9">
        <v>5</v>
      </c>
      <c r="E210" s="10" t="s">
        <v>445</v>
      </c>
      <c r="F210" s="10" t="s">
        <v>446</v>
      </c>
      <c r="G210" s="11">
        <v>48.8</v>
      </c>
      <c r="H210" s="12">
        <f>G210*0.4</f>
        <v>19.52</v>
      </c>
      <c r="I210" s="21">
        <v>81.92</v>
      </c>
      <c r="J210" s="12">
        <f>I210*0.6</f>
        <v>49.152</v>
      </c>
      <c r="K210" s="12">
        <f>H210+J210</f>
        <v>68.672</v>
      </c>
      <c r="L210" s="9"/>
      <c r="M210" s="20"/>
    </row>
    <row r="211" ht="23" customHeight="1" spans="1:13">
      <c r="A211" s="9">
        <v>208</v>
      </c>
      <c r="B211" s="9" t="s">
        <v>15</v>
      </c>
      <c r="C211" s="10" t="s">
        <v>432</v>
      </c>
      <c r="D211" s="9">
        <v>5</v>
      </c>
      <c r="E211" s="10" t="s">
        <v>447</v>
      </c>
      <c r="F211" s="10" t="s">
        <v>448</v>
      </c>
      <c r="G211" s="11">
        <v>48</v>
      </c>
      <c r="H211" s="12">
        <f>G211*0.4</f>
        <v>19.2</v>
      </c>
      <c r="I211" s="19">
        <v>80.8</v>
      </c>
      <c r="J211" s="12">
        <f>I211*0.6</f>
        <v>48.48</v>
      </c>
      <c r="K211" s="12">
        <f>H211+J211</f>
        <v>67.68</v>
      </c>
      <c r="L211" s="9"/>
      <c r="M211" s="20"/>
    </row>
    <row r="212" ht="23" customHeight="1" spans="1:13">
      <c r="A212" s="9">
        <v>209</v>
      </c>
      <c r="B212" s="9" t="s">
        <v>15</v>
      </c>
      <c r="C212" s="10" t="s">
        <v>432</v>
      </c>
      <c r="D212" s="9">
        <v>5</v>
      </c>
      <c r="E212" s="10" t="s">
        <v>449</v>
      </c>
      <c r="F212" s="10" t="s">
        <v>450</v>
      </c>
      <c r="G212" s="11">
        <v>47.8</v>
      </c>
      <c r="H212" s="12">
        <f>G212*0.4</f>
        <v>19.12</v>
      </c>
      <c r="I212" s="21">
        <v>81.62</v>
      </c>
      <c r="J212" s="12">
        <f>I212*0.6</f>
        <v>48.972</v>
      </c>
      <c r="K212" s="12">
        <f>H212+J212</f>
        <v>68.092</v>
      </c>
      <c r="L212" s="9"/>
      <c r="M212" s="20"/>
    </row>
    <row r="213" ht="23" customHeight="1" spans="1:13">
      <c r="A213" s="9">
        <v>210</v>
      </c>
      <c r="B213" s="9" t="s">
        <v>15</v>
      </c>
      <c r="C213" s="10" t="s">
        <v>432</v>
      </c>
      <c r="D213" s="9">
        <v>5</v>
      </c>
      <c r="E213" s="10" t="s">
        <v>451</v>
      </c>
      <c r="F213" s="10" t="s">
        <v>452</v>
      </c>
      <c r="G213" s="11">
        <v>45.05</v>
      </c>
      <c r="H213" s="12">
        <f>G213*0.4</f>
        <v>18.02</v>
      </c>
      <c r="I213" s="21">
        <v>0</v>
      </c>
      <c r="J213" s="12">
        <f>I213*0.6</f>
        <v>0</v>
      </c>
      <c r="K213" s="12">
        <f>H213+J213</f>
        <v>18.02</v>
      </c>
      <c r="L213" s="9"/>
      <c r="M213" s="10" t="s">
        <v>192</v>
      </c>
    </row>
    <row r="214" ht="23" customHeight="1" spans="1:13">
      <c r="A214" s="9">
        <v>211</v>
      </c>
      <c r="B214" s="9" t="s">
        <v>15</v>
      </c>
      <c r="C214" s="10" t="s">
        <v>453</v>
      </c>
      <c r="D214" s="9">
        <v>1</v>
      </c>
      <c r="E214" s="10" t="s">
        <v>454</v>
      </c>
      <c r="F214" s="10" t="s">
        <v>455</v>
      </c>
      <c r="G214" s="11">
        <v>58.6</v>
      </c>
      <c r="H214" s="12">
        <f>G214*0.4</f>
        <v>23.44</v>
      </c>
      <c r="I214" s="21">
        <v>79.92</v>
      </c>
      <c r="J214" s="12">
        <f>I214*0.6</f>
        <v>47.952</v>
      </c>
      <c r="K214" s="12">
        <f>H214+J214</f>
        <v>71.392</v>
      </c>
      <c r="L214" s="9" t="s">
        <v>19</v>
      </c>
      <c r="M214" s="20"/>
    </row>
    <row r="215" ht="23" customHeight="1" spans="1:13">
      <c r="A215" s="9">
        <v>212</v>
      </c>
      <c r="B215" s="9" t="s">
        <v>15</v>
      </c>
      <c r="C215" s="10" t="s">
        <v>453</v>
      </c>
      <c r="D215" s="9">
        <v>1</v>
      </c>
      <c r="E215" s="10" t="s">
        <v>456</v>
      </c>
      <c r="F215" s="10" t="s">
        <v>457</v>
      </c>
      <c r="G215" s="11">
        <v>53.8</v>
      </c>
      <c r="H215" s="12">
        <f>G215*0.4</f>
        <v>21.52</v>
      </c>
      <c r="I215" s="21">
        <v>80.92</v>
      </c>
      <c r="J215" s="12">
        <f>I215*0.6</f>
        <v>48.552</v>
      </c>
      <c r="K215" s="12">
        <f>H215+J215</f>
        <v>70.072</v>
      </c>
      <c r="L215" s="9"/>
      <c r="M215" s="20"/>
    </row>
    <row r="216" ht="23" customHeight="1" spans="1:13">
      <c r="A216" s="9">
        <v>213</v>
      </c>
      <c r="B216" s="9" t="s">
        <v>15</v>
      </c>
      <c r="C216" s="10" t="s">
        <v>453</v>
      </c>
      <c r="D216" s="9">
        <v>1</v>
      </c>
      <c r="E216" s="10" t="s">
        <v>458</v>
      </c>
      <c r="F216" s="10" t="s">
        <v>459</v>
      </c>
      <c r="G216" s="11">
        <v>49.45</v>
      </c>
      <c r="H216" s="12">
        <f>G216*0.4</f>
        <v>19.78</v>
      </c>
      <c r="I216" s="19">
        <v>83.3</v>
      </c>
      <c r="J216" s="12">
        <f>I216*0.6</f>
        <v>49.98</v>
      </c>
      <c r="K216" s="12">
        <f>H216+J216</f>
        <v>69.76</v>
      </c>
      <c r="L216" s="9"/>
      <c r="M216" s="20"/>
    </row>
    <row r="217" ht="23" customHeight="1" spans="1:13">
      <c r="A217" s="9">
        <v>214</v>
      </c>
      <c r="B217" s="9" t="s">
        <v>15</v>
      </c>
      <c r="C217" s="10" t="s">
        <v>460</v>
      </c>
      <c r="D217" s="9">
        <v>2</v>
      </c>
      <c r="E217" s="10" t="s">
        <v>461</v>
      </c>
      <c r="F217" s="10" t="s">
        <v>462</v>
      </c>
      <c r="G217" s="11">
        <v>71.6</v>
      </c>
      <c r="H217" s="12">
        <f>G217*0.4</f>
        <v>28.64</v>
      </c>
      <c r="I217" s="21">
        <v>88.94</v>
      </c>
      <c r="J217" s="12">
        <f>I217*0.6</f>
        <v>53.364</v>
      </c>
      <c r="K217" s="12">
        <f>H217+J217</f>
        <v>82.004</v>
      </c>
      <c r="L217" s="9" t="s">
        <v>19</v>
      </c>
      <c r="M217" s="20"/>
    </row>
    <row r="218" ht="23" customHeight="1" spans="1:13">
      <c r="A218" s="9">
        <v>215</v>
      </c>
      <c r="B218" s="9" t="s">
        <v>15</v>
      </c>
      <c r="C218" s="10" t="s">
        <v>460</v>
      </c>
      <c r="D218" s="9">
        <v>2</v>
      </c>
      <c r="E218" s="10" t="s">
        <v>463</v>
      </c>
      <c r="F218" s="10" t="s">
        <v>464</v>
      </c>
      <c r="G218" s="11">
        <v>61.2</v>
      </c>
      <c r="H218" s="12">
        <f>G218*0.4</f>
        <v>24.48</v>
      </c>
      <c r="I218" s="21">
        <v>88.08</v>
      </c>
      <c r="J218" s="12">
        <f>I218*0.6</f>
        <v>52.848</v>
      </c>
      <c r="K218" s="12">
        <f>H218+J218</f>
        <v>77.328</v>
      </c>
      <c r="L218" s="9" t="s">
        <v>19</v>
      </c>
      <c r="M218" s="20"/>
    </row>
    <row r="219" ht="23" customHeight="1" spans="1:13">
      <c r="A219" s="9">
        <v>216</v>
      </c>
      <c r="B219" s="9" t="s">
        <v>15</v>
      </c>
      <c r="C219" s="10" t="s">
        <v>460</v>
      </c>
      <c r="D219" s="9">
        <v>2</v>
      </c>
      <c r="E219" s="10" t="s">
        <v>465</v>
      </c>
      <c r="F219" s="10" t="s">
        <v>466</v>
      </c>
      <c r="G219" s="11">
        <v>55.2</v>
      </c>
      <c r="H219" s="12">
        <f>G219*0.4</f>
        <v>22.08</v>
      </c>
      <c r="I219" s="21">
        <v>82.36</v>
      </c>
      <c r="J219" s="12">
        <f>I219*0.6</f>
        <v>49.416</v>
      </c>
      <c r="K219" s="12">
        <f>H219+J219</f>
        <v>71.496</v>
      </c>
      <c r="L219" s="9"/>
      <c r="M219" s="20"/>
    </row>
    <row r="220" ht="23" customHeight="1" spans="1:13">
      <c r="A220" s="9">
        <v>217</v>
      </c>
      <c r="B220" s="9" t="s">
        <v>15</v>
      </c>
      <c r="C220" s="10" t="s">
        <v>460</v>
      </c>
      <c r="D220" s="9">
        <v>2</v>
      </c>
      <c r="E220" s="10" t="s">
        <v>467</v>
      </c>
      <c r="F220" s="10" t="s">
        <v>468</v>
      </c>
      <c r="G220" s="11">
        <v>52.8</v>
      </c>
      <c r="H220" s="12">
        <f>G220*0.4</f>
        <v>21.12</v>
      </c>
      <c r="I220" s="19">
        <v>81.3</v>
      </c>
      <c r="J220" s="12">
        <f>I220*0.6</f>
        <v>48.78</v>
      </c>
      <c r="K220" s="12">
        <f>H220+J220</f>
        <v>69.9</v>
      </c>
      <c r="L220" s="9"/>
      <c r="M220" s="20"/>
    </row>
    <row r="221" ht="23" customHeight="1" spans="1:13">
      <c r="A221" s="9">
        <v>218</v>
      </c>
      <c r="B221" s="9" t="s">
        <v>15</v>
      </c>
      <c r="C221" s="10" t="s">
        <v>460</v>
      </c>
      <c r="D221" s="9">
        <v>2</v>
      </c>
      <c r="E221" s="10" t="s">
        <v>469</v>
      </c>
      <c r="F221" s="10" t="s">
        <v>470</v>
      </c>
      <c r="G221" s="11">
        <v>52.2</v>
      </c>
      <c r="H221" s="12">
        <f>G221*0.4</f>
        <v>20.88</v>
      </c>
      <c r="I221" s="21">
        <v>85.32</v>
      </c>
      <c r="J221" s="12">
        <f>I221*0.6</f>
        <v>51.192</v>
      </c>
      <c r="K221" s="12">
        <f>H221+J221</f>
        <v>72.072</v>
      </c>
      <c r="L221" s="9"/>
      <c r="M221" s="20"/>
    </row>
    <row r="222" ht="23" customHeight="1" spans="1:13">
      <c r="A222" s="9">
        <v>219</v>
      </c>
      <c r="B222" s="9" t="s">
        <v>15</v>
      </c>
      <c r="C222" s="10" t="s">
        <v>460</v>
      </c>
      <c r="D222" s="9">
        <v>2</v>
      </c>
      <c r="E222" s="10" t="s">
        <v>471</v>
      </c>
      <c r="F222" s="10" t="s">
        <v>472</v>
      </c>
      <c r="G222" s="11">
        <v>50.2</v>
      </c>
      <c r="H222" s="12">
        <f>G222*0.4</f>
        <v>20.08</v>
      </c>
      <c r="I222" s="21">
        <v>81.14</v>
      </c>
      <c r="J222" s="12">
        <f>I222*0.6</f>
        <v>48.684</v>
      </c>
      <c r="K222" s="12">
        <f>H222+J222</f>
        <v>68.764</v>
      </c>
      <c r="L222" s="9"/>
      <c r="M222" s="20"/>
    </row>
    <row r="223" ht="23" customHeight="1" spans="1:13">
      <c r="A223" s="9">
        <v>220</v>
      </c>
      <c r="B223" s="9" t="s">
        <v>15</v>
      </c>
      <c r="C223" s="10" t="s">
        <v>460</v>
      </c>
      <c r="D223" s="9">
        <v>2</v>
      </c>
      <c r="E223" s="10" t="s">
        <v>473</v>
      </c>
      <c r="F223" s="10" t="s">
        <v>474</v>
      </c>
      <c r="G223" s="11">
        <v>50.2</v>
      </c>
      <c r="H223" s="12">
        <f>G223*0.4</f>
        <v>20.08</v>
      </c>
      <c r="I223" s="21">
        <v>83.74</v>
      </c>
      <c r="J223" s="12">
        <f>I223*0.6</f>
        <v>50.244</v>
      </c>
      <c r="K223" s="12">
        <f>H223+J223</f>
        <v>70.324</v>
      </c>
      <c r="L223" s="9"/>
      <c r="M223" s="20"/>
    </row>
    <row r="224" spans="1:13">
      <c r="G224" s="25"/>
    </row>
  </sheetData>
  <sortState ref="A4:M223">
    <sortCondition ref="A4:A223"/>
  </sortState>
  <mergeCells count="2">
    <mergeCell ref="A1:B1"/>
    <mergeCell ref="A2:M2"/>
  </mergeCells>
  <pageMargins left="0.590277777777778" right="0.432638888888889" top="1.02361111111111" bottom="0.472222222222222" header="0.5" footer="0.27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面试成绩、考试总成绩及参加体检人员名单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鸥</cp:lastModifiedBy>
  <dcterms:created xsi:type="dcterms:W3CDTF">2023-07-03T02:32:00Z</dcterms:created>
  <dcterms:modified xsi:type="dcterms:W3CDTF">2026-06-21T09:40:20Z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EB19B4FDB63A4AD8B59BD2D67D3CAF32_13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0</vt:i4>
  </property>
</Properties>
</file>